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50844\Downloads\"/>
    </mc:Choice>
  </mc:AlternateContent>
  <bookViews>
    <workbookView xWindow="0" yWindow="0" windowWidth="24000" windowHeight="9510" activeTab="4"/>
  </bookViews>
  <sheets>
    <sheet name="openamp master   7928" sheetId="1" r:id="rId1"/>
    <sheet name="rpmsg-lite remote   3106" sheetId="6" r:id="rId2"/>
    <sheet name="openamp remote   8174" sheetId="5" r:id="rId3"/>
    <sheet name="rpmsg-lite master   3256" sheetId="4" r:id="rId4"/>
    <sheet name="comparison" sheetId="3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L2" i="4"/>
  <c r="L3" i="4"/>
  <c r="L4" i="4"/>
  <c r="L5" i="4"/>
  <c r="L155" i="4" s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" i="4"/>
  <c r="L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1" i="5"/>
  <c r="L7" i="6"/>
  <c r="L8" i="6"/>
  <c r="L150" i="6" s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3" i="6"/>
  <c r="L4" i="6"/>
  <c r="L5" i="6"/>
  <c r="L6" i="6"/>
  <c r="L2" i="6"/>
  <c r="L1" i="6"/>
  <c r="L342" i="5"/>
  <c r="F2" i="3"/>
  <c r="E3" i="3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1" i="1"/>
  <c r="L347" i="1" l="1"/>
</calcChain>
</file>

<file path=xl/sharedStrings.xml><?xml version="1.0" encoding="utf-8"?>
<sst xmlns="http://schemas.openxmlformats.org/spreadsheetml/2006/main" count="5086" uniqueCount="915">
  <si>
    <t>text</t>
  </si>
  <si>
    <t>.text</t>
  </si>
  <si>
    <t>41d2</t>
  </si>
  <si>
    <t>/home/kristian/openamp/build-lpc/lib/libopen_amp.a</t>
  </si>
  <si>
    <t>rpmsg_core.c.obj</t>
  </si>
  <si>
    <t>rpmsg_release_address</t>
  </si>
  <si>
    <t>367e</t>
  </si>
  <si>
    <t>hil.c.obj</t>
  </si>
  <si>
    <t>hil_set_vring</t>
  </si>
  <si>
    <t>3b9a</t>
  </si>
  <si>
    <t>virtqueue.c.obj</t>
  </si>
  <si>
    <t>virtqueue_notification</t>
  </si>
  <si>
    <t>.debug_ranges</t>
  </si>
  <si>
    <t>1d50</t>
  </si>
  <si>
    <t>remoteproc.c.obj</t>
  </si>
  <si>
    <t>.debug_loc</t>
  </si>
  <si>
    <t>dfa1</t>
  </si>
  <si>
    <t>rsc_table_parser.c.obj</t>
  </si>
  <si>
    <t>3a6c</t>
  </si>
  <si>
    <t>virtqueue_create</t>
  </si>
  <si>
    <t>.ARM.attributes</t>
  </si>
  <si>
    <t>aa5</t>
  </si>
  <si>
    <t>rpmsg.c.obj</t>
  </si>
  <si>
    <t>b3e</t>
  </si>
  <si>
    <t>3df2</t>
  </si>
  <si>
    <t>rpmsg_memb_cpy</t>
  </si>
  <si>
    <t>ad8</t>
  </si>
  <si>
    <t>remote_device.c.obj</t>
  </si>
  <si>
    <t>rpmsg_rdev_deinit</t>
  </si>
  <si>
    <t>433c</t>
  </si>
  <si>
    <t>rpmsg_start_ipc</t>
  </si>
  <si>
    <t>hil_vring_notify</t>
  </si>
  <si>
    <t>.debug_aranges</t>
  </si>
  <si>
    <t>f10</t>
  </si>
  <si>
    <t>.debug_frame</t>
  </si>
  <si>
    <t>23ac</t>
  </si>
  <si>
    <t>hil_delete_proc</t>
  </si>
  <si>
    <t>rpmsg_rdev_read_config</t>
  </si>
  <si>
    <t>_rpmsg_delete_channel</t>
  </si>
  <si>
    <t>395c</t>
  </si>
  <si>
    <t>virtqueue_free</t>
  </si>
  <si>
    <t>3dd4</t>
  </si>
  <si>
    <t>rpmsg_memb_match</t>
  </si>
  <si>
    <t>34fe</t>
  </si>
  <si>
    <t>hil_poll</t>
  </si>
  <si>
    <t>rpmsg_rdev_init</t>
  </si>
  <si>
    <t>rpmsg_set_address</t>
  </si>
  <si>
    <t>31b4</t>
  </si>
  <si>
    <t>metal_io_phys_to_offset</t>
  </si>
  <si>
    <t>hil_set_shm</t>
  </si>
  <si>
    <t>rodata</t>
  </si>
  <si>
    <t>.rodata</t>
  </si>
  <si>
    <t>5d65</t>
  </si>
  <si>
    <t>.debug_str</t>
  </si>
  <si>
    <t>8cbd</t>
  </si>
  <si>
    <t>3c34</t>
  </si>
  <si>
    <t>rpmsg_send_offchannel_raw</t>
  </si>
  <si>
    <t>cd0</t>
  </si>
  <si>
    <t>rpmsg_rdev_reset</t>
  </si>
  <si>
    <t>34b6</t>
  </si>
  <si>
    <t>hil_enable_vring_notifications</t>
  </si>
  <si>
    <t>33fe</t>
  </si>
  <si>
    <t>hil_get_chnl_info</t>
  </si>
  <si>
    <t>.comment</t>
  </si>
  <si>
    <t>7e</t>
  </si>
  <si>
    <t>46ec</t>
  </si>
  <si>
    <t>rpmsg_rdev_create_virtqueues</t>
  </si>
  <si>
    <t>44b4</t>
  </si>
  <si>
    <t>handle_carve_out_rsc</t>
  </si>
  <si>
    <t>bss</t>
  </si>
  <si>
    <t>.bss</t>
  </si>
  <si>
    <t>2000028c</t>
  </si>
  <si>
    <t>hil_generic_start_paddr</t>
  </si>
  <si>
    <t>1d88</t>
  </si>
  <si>
    <t>handle_mmu_rsc</t>
  </si>
  <si>
    <t>25bc</t>
  </si>
  <si>
    <t>419a</t>
  </si>
  <si>
    <t>rpmsg_get_address</t>
  </si>
  <si>
    <t>sh_mem.c.obj</t>
  </si>
  <si>
    <t>get_first_zero_bit</t>
  </si>
  <si>
    <t>datas</t>
  </si>
  <si>
    <t>.data</t>
  </si>
  <si>
    <t>200025ec</t>
  </si>
  <si>
    <t>rsc_handler_table</t>
  </si>
  <si>
    <t>3bc6</t>
  </si>
  <si>
    <t>metal_mutex_release</t>
  </si>
  <si>
    <t>1f6c</t>
  </si>
  <si>
    <t>45b8</t>
  </si>
  <si>
    <t>sh_mem_create_pool</t>
  </si>
  <si>
    <t>3d98</t>
  </si>
  <si>
    <t>rpmsg_destroy_ept</t>
  </si>
  <si>
    <t>3dc6</t>
  </si>
  <si>
    <t>1da8</t>
  </si>
  <si>
    <t>procs</t>
  </si>
  <si>
    <t>1b78</t>
  </si>
  <si>
    <t>handle_fw_chksum_rsc</t>
  </si>
  <si>
    <t>88cd</t>
  </si>
  <si>
    <t>483a</t>
  </si>
  <si>
    <t>rpmsg_rdev_set_status</t>
  </si>
  <si>
    <t>rpmsg_rdev_write_config</t>
  </si>
  <si>
    <t>rpmsg_rdev_config_ops</t>
  </si>
  <si>
    <t>b0b</t>
  </si>
  <si>
    <t>420a</t>
  </si>
  <si>
    <t>_destroy_endpoint</t>
  </si>
  <si>
    <t>rpmsg_rdev_negotiate_feature</t>
  </si>
  <si>
    <t>8aaa</t>
  </si>
  <si>
    <t>40ba</t>
  </si>
  <si>
    <t>rpmsg_get_rx_buffer</t>
  </si>
  <si>
    <t>37f2</t>
  </si>
  <si>
    <t>vq_ring_update_avail</t>
  </si>
  <si>
    <t>868b</t>
  </si>
  <si>
    <t>484a</t>
  </si>
  <si>
    <t>rpmsg_rdev_get_chnl_from_id</t>
  </si>
  <si>
    <t>remoteproc_resource_deinit</t>
  </si>
  <si>
    <t>33d4</t>
  </si>
  <si>
    <t>hil_init_proc</t>
  </si>
  <si>
    <t>hil_set_rsc</t>
  </si>
  <si>
    <t>.debug_abbrev</t>
  </si>
  <si>
    <t>8f0c</t>
  </si>
  <si>
    <t>3bdc</t>
  </si>
  <si>
    <t>rpmsg_init</t>
  </si>
  <si>
    <t>210c</t>
  </si>
  <si>
    <t>83dc</t>
  </si>
  <si>
    <t>91a5</t>
  </si>
  <si>
    <t>3fc8</t>
  </si>
  <si>
    <t>rpmsg_tx_callback</t>
  </si>
  <si>
    <t>46da</t>
  </si>
  <si>
    <t>rpmsg_rdev_set_feature</t>
  </si>
  <si>
    <t>327e</t>
  </si>
  <si>
    <t>hil_shm_block_write</t>
  </si>
  <si>
    <t>44dc</t>
  </si>
  <si>
    <t>handle_vdev_rsc</t>
  </si>
  <si>
    <t>5d39</t>
  </si>
  <si>
    <t>.debug_line</t>
  </si>
  <si>
    <t>c06a</t>
  </si>
  <si>
    <t>e29b</t>
  </si>
  <si>
    <t>.debug_info</t>
  </si>
  <si>
    <t>255c9</t>
  </si>
  <si>
    <t>495c</t>
  </si>
  <si>
    <t>rpmsg_rdev_remote_ready</t>
  </si>
  <si>
    <t>fd8</t>
  </si>
  <si>
    <t>8c0a</t>
  </si>
  <si>
    <t>virtqueue_get_available_buffer</t>
  </si>
  <si>
    <t>bd62</t>
  </si>
  <si>
    <t>200025b4</t>
  </si>
  <si>
    <t>hil_shm_generic_io</t>
  </si>
  <si>
    <t>handle_rsc_table</t>
  </si>
  <si>
    <t>1db8</t>
  </si>
  <si>
    <t>3bd4</t>
  </si>
  <si>
    <t>rpmsg_deinit</t>
  </si>
  <si>
    <t>8dce</t>
  </si>
  <si>
    <t>34d4</t>
  </si>
  <si>
    <t>hil_vdev_notify</t>
  </si>
  <si>
    <t>31ea</t>
  </si>
  <si>
    <t>hil_get_mem_io</t>
  </si>
  <si>
    <t>3c08</t>
  </si>
  <si>
    <t>rpmsg_get_buffer_size</t>
  </si>
  <si>
    <t>3b28</t>
  </si>
  <si>
    <t>virtqueue_kick</t>
  </si>
  <si>
    <t>hil_notified</t>
  </si>
  <si>
    <t>462c</t>
  </si>
  <si>
    <t>sh_mem_delete_pool</t>
  </si>
  <si>
    <t>3d4c</t>
  </si>
  <si>
    <t>rpmsg_create_ept</t>
  </si>
  <si>
    <t>metal_io_phys_to_virt</t>
  </si>
  <si>
    <t>10a0</t>
  </si>
  <si>
    <t>1a00</t>
  </si>
  <si>
    <t>37cc</t>
  </si>
  <si>
    <t>metal_io_phys</t>
  </si>
  <si>
    <t>rpmsg_rdev_notify</t>
  </si>
  <si>
    <t>3ba6</t>
  </si>
  <si>
    <t>metal_mutex_acquire</t>
  </si>
  <si>
    <t>e88</t>
  </si>
  <si>
    <t>44d0</t>
  </si>
  <si>
    <t>handle_trace_rsc</t>
  </si>
  <si>
    <t>ad11</t>
  </si>
  <si>
    <t>42ae</t>
  </si>
  <si>
    <t>_create_endpoint</t>
  </si>
  <si>
    <t>b8dd</t>
  </si>
  <si>
    <t>3ec2</t>
  </si>
  <si>
    <t>rpmsg_return_buffer</t>
  </si>
  <si>
    <t>hil_get_vdev_info</t>
  </si>
  <si>
    <t>daf2</t>
  </si>
  <si>
    <t>hil_shm_block_set</t>
  </si>
  <si>
    <t>945b</t>
  </si>
  <si>
    <t>7e4d</t>
  </si>
  <si>
    <t>38ce</t>
  </si>
  <si>
    <t>virtqueue_get_buffer</t>
  </si>
  <si>
    <t>3ef0</t>
  </si>
  <si>
    <t>rpmsg_get_tx_buffer</t>
  </si>
  <si>
    <t>sh_mem_get_buffer</t>
  </si>
  <si>
    <t>c363</t>
  </si>
  <si>
    <t>1ae8</t>
  </si>
  <si>
    <t>remoteproc_resource_init</t>
  </si>
  <si>
    <t>a6ab</t>
  </si>
  <si>
    <t>b165</t>
  </si>
  <si>
    <t>hil_get_shm_info</t>
  </si>
  <si>
    <t>hil_get_vring_info</t>
  </si>
  <si>
    <t>df0</t>
  </si>
  <si>
    <t>e594</t>
  </si>
  <si>
    <t>3b74</t>
  </si>
  <si>
    <t>virtqueue_get_desc_size</t>
  </si>
  <si>
    <t>9df1</t>
  </si>
  <si>
    <t>3e0a</t>
  </si>
  <si>
    <t>_rpmsg_create_channel</t>
  </si>
  <si>
    <t>rpmsg_enqueue_buffer</t>
  </si>
  <si>
    <t>bccb</t>
  </si>
  <si>
    <t>32ac</t>
  </si>
  <si>
    <t>hil_create_proc</t>
  </si>
  <si>
    <t>345c</t>
  </si>
  <si>
    <t>hil_free_vqs</t>
  </si>
  <si>
    <t>rpmsg_rdev_get_status</t>
  </si>
  <si>
    <t>3da6</t>
  </si>
  <si>
    <t>b71</t>
  </si>
  <si>
    <t>ae4d</t>
  </si>
  <si>
    <t>rpmsg_rdev_get_endpoint_from_addr</t>
  </si>
  <si>
    <t>3a14</t>
  </si>
  <si>
    <t>virtqueue_add_consumed_buffer</t>
  </si>
  <si>
    <t>ba4</t>
  </si>
  <si>
    <t>3f1e</t>
  </si>
  <si>
    <t>rpmsg_send_ns_message</t>
  </si>
  <si>
    <t>c755</t>
  </si>
  <si>
    <t>a3f</t>
  </si>
  <si>
    <t>a72</t>
  </si>
  <si>
    <t>rpmsg_is_address_set</t>
  </si>
  <si>
    <t>400a</t>
  </si>
  <si>
    <t>rpmsg_ns_callback</t>
  </si>
  <si>
    <t>2fbe7</t>
  </si>
  <si>
    <t>381c</t>
  </si>
  <si>
    <t>virtqueue_add_buffer</t>
  </si>
  <si>
    <t>44d8</t>
  </si>
  <si>
    <t>handle_rproc_mem_rsc</t>
  </si>
  <si>
    <t>handle_dev_mem_rsc</t>
  </si>
  <si>
    <t>95ac</t>
  </si>
  <si>
    <t>46d6</t>
  </si>
  <si>
    <t>rpmsg_rdev_get_feature</t>
  </si>
  <si>
    <t>2df99</t>
  </si>
  <si>
    <t>318e</t>
  </si>
  <si>
    <t>rpmsg_rx_callback</t>
  </si>
  <si>
    <t>3a44</t>
  </si>
  <si>
    <t>virtqueue_disable_cb</t>
  </si>
  <si>
    <t>31a5e</t>
  </si>
  <si>
    <t>2b57f</t>
  </si>
  <si>
    <t>5d71</t>
  </si>
  <si>
    <t>/home/kristian/libmetal/build-lpc/lib/libmetal.a</t>
  </si>
  <si>
    <t>device.c.obj</t>
  </si>
  <si>
    <t>ca3</t>
  </si>
  <si>
    <t>cache.c.obj</t>
  </si>
  <si>
    <t>log.c.obj</t>
  </si>
  <si>
    <t>9f81</t>
  </si>
  <si>
    <t>cd6</t>
  </si>
  <si>
    <t>shmem.c.obj</t>
  </si>
  <si>
    <t>irq.c.obj</t>
  </si>
  <si>
    <t>_irqs</t>
  </si>
  <si>
    <t>4f34</t>
  </si>
  <si>
    <t>sys.c.obj</t>
  </si>
  <si>
    <t>metal_machine_cache_invalidate</t>
  </si>
  <si>
    <t>fa86</t>
  </si>
  <si>
    <t>4ed4</t>
  </si>
  <si>
    <t>io.c.obj</t>
  </si>
  <si>
    <t>metal_sys_io_mem_map</t>
  </si>
  <si>
    <t>4bc8</t>
  </si>
  <si>
    <t>metal_device_open</t>
  </si>
  <si>
    <t>d09</t>
  </si>
  <si>
    <t>init.c.obj</t>
  </si>
  <si>
    <t>4b24</t>
  </si>
  <si>
    <t>metal_bus_find</t>
  </si>
  <si>
    <t>4b60</t>
  </si>
  <si>
    <t>metal_bus_register</t>
  </si>
  <si>
    <t>c3d</t>
  </si>
  <si>
    <t>295c</t>
  </si>
  <si>
    <t>ddba</t>
  </si>
  <si>
    <t>2a38</t>
  </si>
  <si>
    <t>1ef8</t>
  </si>
  <si>
    <t>5d86</t>
  </si>
  <si>
    <t>c0a</t>
  </si>
  <si>
    <t>sleep.c.obj</t>
  </si>
  <si>
    <t>metal_cache_invalidate</t>
  </si>
  <si>
    <t>4aa6</t>
  </si>
  <si>
    <t>metal_generic_dev_dma_map</t>
  </si>
  <si>
    <t>5da8</t>
  </si>
  <si>
    <t>c935</t>
  </si>
  <si>
    <t>d3c</t>
  </si>
  <si>
    <t>d668</t>
  </si>
  <si>
    <t>metal_default_log_handler</t>
  </si>
  <si>
    <t>2c5c</t>
  </si>
  <si>
    <t>d2f5</t>
  </si>
  <si>
    <t>d4ad</t>
  </si>
  <si>
    <t>934b</t>
  </si>
  <si>
    <t>2bec</t>
  </si>
  <si>
    <t>d0bd</t>
  </si>
  <si>
    <t>f2a1</t>
  </si>
  <si>
    <t>21c0</t>
  </si>
  <si>
    <t>362ca</t>
  </si>
  <si>
    <t>fa5a</t>
  </si>
  <si>
    <t>1fe0</t>
  </si>
  <si>
    <t>200002b0</t>
  </si>
  <si>
    <t>_metal</t>
  </si>
  <si>
    <t>c70</t>
  </si>
  <si>
    <t>a0fc</t>
  </si>
  <si>
    <t>925c</t>
  </si>
  <si>
    <t>a5a5</t>
  </si>
  <si>
    <t>4d40</t>
  </si>
  <si>
    <t>metal_finish</t>
  </si>
  <si>
    <t>2c0c</t>
  </si>
  <si>
    <t>fb0a</t>
  </si>
  <si>
    <t>d6f</t>
  </si>
  <si>
    <t>e120</t>
  </si>
  <si>
    <t>da2</t>
  </si>
  <si>
    <t>edd0</t>
  </si>
  <si>
    <t>2ab0</t>
  </si>
  <si>
    <t>12b8</t>
  </si>
  <si>
    <t>37eed</t>
  </si>
  <si>
    <t>4f36</t>
  </si>
  <si>
    <t>metal_machine_io_mem_map</t>
  </si>
  <si>
    <t>4f2a</t>
  </si>
  <si>
    <t>metal_shmem_open</t>
  </si>
  <si>
    <t>20c0</t>
  </si>
  <si>
    <t>20d8</t>
  </si>
  <si>
    <t>92fa</t>
  </si>
  <si>
    <t>fb6f</t>
  </si>
  <si>
    <t>d81f</t>
  </si>
  <si>
    <t>20b0</t>
  </si>
  <si>
    <t>3565e</t>
  </si>
  <si>
    <t>4d00</t>
  </si>
  <si>
    <t>metal_init</t>
  </si>
  <si>
    <t>bd7</t>
  </si>
  <si>
    <t>35c5f</t>
  </si>
  <si>
    <t>fc2c</t>
  </si>
  <si>
    <t>4a84</t>
  </si>
  <si>
    <t>metal_generic_dev_dma_unmap</t>
  </si>
  <si>
    <t>34bbd</t>
  </si>
  <si>
    <t>9d51</t>
  </si>
  <si>
    <t>f2d8</t>
  </si>
  <si>
    <t>4c6c</t>
  </si>
  <si>
    <t>metal_bus_unregister</t>
  </si>
  <si>
    <t>e08</t>
  </si>
  <si>
    <t>4f28</t>
  </si>
  <si>
    <t>metal_irq_deinit</t>
  </si>
  <si>
    <t>95d9</t>
  </si>
  <si>
    <t>1032f</t>
  </si>
  <si>
    <t>5dad</t>
  </si>
  <si>
    <t>2bcc</t>
  </si>
  <si>
    <t>e3b</t>
  </si>
  <si>
    <t>ab59</t>
  </si>
  <si>
    <t>11b0</t>
  </si>
  <si>
    <t>4f2e</t>
  </si>
  <si>
    <t>metal_sleep_usec</t>
  </si>
  <si>
    <t>91c1</t>
  </si>
  <si>
    <t>21d0</t>
  </si>
  <si>
    <t>4f32</t>
  </si>
  <si>
    <t>metal_machine_cache_flush</t>
  </si>
  <si>
    <t>4e8c</t>
  </si>
  <si>
    <t>metal_cache_flush</t>
  </si>
  <si>
    <t>4ec0</t>
  </si>
  <si>
    <t>metal_sys_finish</t>
  </si>
  <si>
    <t>37c83</t>
  </si>
  <si>
    <t>fb90</t>
  </si>
  <si>
    <t>aa0f</t>
  </si>
  <si>
    <t>ccb7</t>
  </si>
  <si>
    <t>33d53</t>
  </si>
  <si>
    <t>5d88</t>
  </si>
  <si>
    <t>metal_generic_dev_sys_open</t>
  </si>
  <si>
    <t>a451</t>
  </si>
  <si>
    <t>37c26</t>
  </si>
  <si>
    <t>a185</t>
  </si>
  <si>
    <t>1fc8</t>
  </si>
  <si>
    <t>4f38</t>
  </si>
  <si>
    <t>metal_shmem_open_generic</t>
  </si>
  <si>
    <t>4c3c</t>
  </si>
  <si>
    <t>metal_device_close</t>
  </si>
  <si>
    <t>dd5</t>
  </si>
  <si>
    <t>366c3</t>
  </si>
  <si>
    <t>4ae4</t>
  </si>
  <si>
    <t>metal_generic_dev_open</t>
  </si>
  <si>
    <t>4dce</t>
  </si>
  <si>
    <t>metal_io_block_set</t>
  </si>
  <si>
    <t>abae</t>
  </si>
  <si>
    <t>2a80</t>
  </si>
  <si>
    <t>4cc0</t>
  </si>
  <si>
    <t>metal_register_generic_device</t>
  </si>
  <si>
    <t>4d58</t>
  </si>
  <si>
    <t>metal_io_block_write</t>
  </si>
  <si>
    <t>dfb9</t>
  </si>
  <si>
    <t>28a8</t>
  </si>
  <si>
    <t>992e</t>
  </si>
  <si>
    <t>d283</t>
  </si>
  <si>
    <t>df57</t>
  </si>
  <si>
    <t>ce03</t>
  </si>
  <si>
    <t>102cc</t>
  </si>
  <si>
    <t>a2de</t>
  </si>
  <si>
    <t>9bdd</t>
  </si>
  <si>
    <t>4eac</t>
  </si>
  <si>
    <t>metal_sys_init</t>
  </si>
  <si>
    <t>2000262c</t>
  </si>
  <si>
    <t>metal_generic_bus</t>
  </si>
  <si>
    <t>2a10</t>
  </si>
  <si>
    <t>92c7</t>
  </si>
  <si>
    <t>4f10</t>
  </si>
  <si>
    <t>metal_irq_init</t>
  </si>
  <si>
    <t>33a</t>
  </si>
  <si>
    <t>../libapp.a</t>
  </si>
  <si>
    <t>llist.c.obj</t>
  </si>
  <si>
    <t>62a</t>
  </si>
  <si>
    <t>2ef</t>
  </si>
  <si>
    <t>add_to_list</t>
  </si>
  <si>
    <t>a0</t>
  </si>
  <si>
    <t>62e</t>
  </si>
  <si>
    <t>remove_from_list</t>
  </si>
  <si>
    <t>76c</t>
  </si>
  <si>
    <t>rpmsg_lite.c.obj</t>
  </si>
  <si>
    <t>rpmsg_lite_destroy_ept</t>
  </si>
  <si>
    <t>91e</t>
  </si>
  <si>
    <t>rpmsg_lite_send</t>
  </si>
  <si>
    <t>vq_tx_alloc_master</t>
  </si>
  <si>
    <t>2d2</t>
  </si>
  <si>
    <t>3d0</t>
  </si>
  <si>
    <t>67a</t>
  </si>
  <si>
    <t>rpmsg_lite_get_endpoint_from_addr</t>
  </si>
  <si>
    <t>3c18</t>
  </si>
  <si>
    <t>66e</t>
  </si>
  <si>
    <t>vq_rx_free_master</t>
  </si>
  <si>
    <t>master_vq_ops</t>
  </si>
  <si>
    <t>64c</t>
  </si>
  <si>
    <t>rpmsg_lite_tx_callback</t>
  </si>
  <si>
    <t>7b8</t>
  </si>
  <si>
    <t>rpmsg_lite_format_message</t>
  </si>
  <si>
    <t>vq_tx_master</t>
  </si>
  <si>
    <t>6fe</t>
  </si>
  <si>
    <t>8c4</t>
  </si>
  <si>
    <t>rpmsg_lite_release_rx_buffer</t>
  </si>
  <si>
    <t>rpmsg_lite_master_init</t>
  </si>
  <si>
    <t>aec</t>
  </si>
  <si>
    <t>rpmsg_lite_deinit</t>
  </si>
  <si>
    <t>rpmsg_lite_rx_callback</t>
  </si>
  <si>
    <t>3a4</t>
  </si>
  <si>
    <t>virtqueue_notify</t>
  </si>
  <si>
    <t>6de</t>
  </si>
  <si>
    <t>rpmsg_lite_create_ept</t>
  </si>
  <si>
    <t>vq_rx_master</t>
  </si>
  <si>
    <t>c8</t>
  </si>
  <si>
    <t>b68</t>
  </si>
  <si>
    <t>rpmsg_ns.c.obj</t>
  </si>
  <si>
    <t>rpmsg_ns_rx_cb</t>
  </si>
  <si>
    <t>b88</t>
  </si>
  <si>
    <t>rpmsg_ns_bind</t>
  </si>
  <si>
    <t>18d5</t>
  </si>
  <si>
    <t>1f04</t>
  </si>
  <si>
    <t>cc</t>
  </si>
  <si>
    <t>b15</t>
  </si>
  <si>
    <t>91a</t>
  </si>
  <si>
    <t>bd4</t>
  </si>
  <si>
    <t>rpmsg_ns_unbind</t>
  </si>
  <si>
    <t>c3c</t>
  </si>
  <si>
    <t>rpmsg_queue.c.obj</t>
  </si>
  <si>
    <t>rpmsg_queue_destroy</t>
  </si>
  <si>
    <t>79f</t>
  </si>
  <si>
    <t>c16</t>
  </si>
  <si>
    <t>rpmsg_queue_create</t>
  </si>
  <si>
    <t>1b0</t>
  </si>
  <si>
    <t>c54</t>
  </si>
  <si>
    <t>rpmsg_queue_recv</t>
  </si>
  <si>
    <t>ff</t>
  </si>
  <si>
    <t>1bae</t>
  </si>
  <si>
    <t>bf0</t>
  </si>
  <si>
    <t>rpmsg_queue_rx_cb</t>
  </si>
  <si>
    <t>48c</t>
  </si>
  <si>
    <t>abe</t>
  </si>
  <si>
    <t>c51</t>
  </si>
  <si>
    <t>272c</t>
  </si>
  <si>
    <t>e90</t>
  </si>
  <si>
    <t>rpmsg_env_zephyr.c.obj</t>
  </si>
  <si>
    <t>env_put_queue</t>
  </si>
  <si>
    <t>e30</t>
  </si>
  <si>
    <t>env_isr</t>
  </si>
  <si>
    <t>d88</t>
  </si>
  <si>
    <t>d8e</t>
  </si>
  <si>
    <t>env_rmb</t>
  </si>
  <si>
    <t>e44</t>
  </si>
  <si>
    <t>env_create_queue</t>
  </si>
  <si>
    <t>d94</t>
  </si>
  <si>
    <t>env_wmb</t>
  </si>
  <si>
    <t>e9e</t>
  </si>
  <si>
    <t>env_get_queue</t>
  </si>
  <si>
    <t>d7c</t>
  </si>
  <si>
    <t>env_memset</t>
  </si>
  <si>
    <t>dce</t>
  </si>
  <si>
    <t>env_lock_mutex</t>
  </si>
  <si>
    <t>isr_table</t>
  </si>
  <si>
    <t>d80</t>
  </si>
  <si>
    <t>env_memcpy</t>
  </si>
  <si>
    <t>d9a</t>
  </si>
  <si>
    <t>env_map_vatopa</t>
  </si>
  <si>
    <t>d9e</t>
  </si>
  <si>
    <t>env_map_patova</t>
  </si>
  <si>
    <t>env_init_counter</t>
  </si>
  <si>
    <t>2ece</t>
  </si>
  <si>
    <t>e78</t>
  </si>
  <si>
    <t>env_delete_queue</t>
  </si>
  <si>
    <t>cb8</t>
  </si>
  <si>
    <t>env_init</t>
  </si>
  <si>
    <t>d84</t>
  </si>
  <si>
    <t>env_strncpy</t>
  </si>
  <si>
    <t>1f8</t>
  </si>
  <si>
    <t>e2c</t>
  </si>
  <si>
    <t>env_disable_interrupt</t>
  </si>
  <si>
    <t>cad</t>
  </si>
  <si>
    <t>env_mb</t>
  </si>
  <si>
    <t>env_create_mutex</t>
  </si>
  <si>
    <t>dc6</t>
  </si>
  <si>
    <t>env_delete_mutex</t>
  </si>
  <si>
    <t>1a8</t>
  </si>
  <si>
    <t>de8</t>
  </si>
  <si>
    <t>env_unlock_mutex</t>
  </si>
  <si>
    <t>dfe</t>
  </si>
  <si>
    <t>env_sleep_msec</t>
  </si>
  <si>
    <t>e04</t>
  </si>
  <si>
    <t>env_register_isr</t>
  </si>
  <si>
    <t>e14</t>
  </si>
  <si>
    <t>env_unregister_isr</t>
  </si>
  <si>
    <t>d24</t>
  </si>
  <si>
    <t>env_deinit</t>
  </si>
  <si>
    <t>d74</t>
  </si>
  <si>
    <t>env_allocate_memory</t>
  </si>
  <si>
    <t>d78</t>
  </si>
  <si>
    <t>env_free_memory</t>
  </si>
  <si>
    <t>e28</t>
  </si>
  <si>
    <t>env_enable_interrupt</t>
  </si>
  <si>
    <t>env_sema</t>
  </si>
  <si>
    <t>efc</t>
  </si>
  <si>
    <t>rpmsg_platform_zephyr_ipm.c.obj</t>
  </si>
  <si>
    <t>platform_deinit_interrupt</t>
  </si>
  <si>
    <t>2b03</t>
  </si>
  <si>
    <t>200000a0</t>
  </si>
  <si>
    <t>lock</t>
  </si>
  <si>
    <t>eb2</t>
  </si>
  <si>
    <t>platform_ipm_callback</t>
  </si>
  <si>
    <t>platform_deinit</t>
  </si>
  <si>
    <t>f38</t>
  </si>
  <si>
    <t>platform_notify</t>
  </si>
  <si>
    <t>3c24</t>
  </si>
  <si>
    <t>f8c</t>
  </si>
  <si>
    <t>platform_interrupt_enable</t>
  </si>
  <si>
    <t>f7c</t>
  </si>
  <si>
    <t>platform_in_isr</t>
  </si>
  <si>
    <t>fb8</t>
  </si>
  <si>
    <t>platform_interrupt_disable</t>
  </si>
  <si>
    <t>fe4</t>
  </si>
  <si>
    <t>platform_vatopa</t>
  </si>
  <si>
    <t>disable_counter</t>
  </si>
  <si>
    <t>47a6</t>
  </si>
  <si>
    <t>fe6</t>
  </si>
  <si>
    <t>platform_patova</t>
  </si>
  <si>
    <t>ipm_handle</t>
  </si>
  <si>
    <t>eac</t>
  </si>
  <si>
    <t>ipm_set_enabled</t>
  </si>
  <si>
    <t>fe8</t>
  </si>
  <si>
    <t>platform_init</t>
  </si>
  <si>
    <t>ed4</t>
  </si>
  <si>
    <t>platform_init_interrupt</t>
  </si>
  <si>
    <t>d36</t>
  </si>
  <si>
    <t>2000009c</t>
  </si>
  <si>
    <t>isr_counter</t>
  </si>
  <si>
    <t>120c</t>
  </si>
  <si>
    <t>10f2</t>
  </si>
  <si>
    <t>virtqueue_fill_avail_buffers</t>
  </si>
  <si>
    <t>119a</t>
  </si>
  <si>
    <t>vq_ring_init</t>
  </si>
  <si>
    <t>11ac</t>
  </si>
  <si>
    <t>virtqueue_fill_used_buffers</t>
  </si>
  <si>
    <t>3a0</t>
  </si>
  <si>
    <t>2dc2</t>
  </si>
  <si>
    <t>12a0</t>
  </si>
  <si>
    <t>virtqueue_get_buffer_length</t>
  </si>
  <si>
    <t>10b1</t>
  </si>
  <si>
    <t>548a</t>
  </si>
  <si>
    <t>3c0</t>
  </si>
  <si>
    <t>c41e</t>
  </si>
  <si>
    <t>/home/kristian/libmetal/build-lpc-m0/lib/libmetal.a</t>
  </si>
  <si>
    <t>a46</t>
  </si>
  <si>
    <t>1f14</t>
  </si>
  <si>
    <t>db0</t>
  </si>
  <si>
    <t>2001462c</t>
  </si>
  <si>
    <t>20013f88</t>
  </si>
  <si>
    <t>2805a</t>
  </si>
  <si>
    <t>c6c</t>
  </si>
  <si>
    <t>28cc6</t>
  </si>
  <si>
    <t>a9ec</t>
  </si>
  <si>
    <t>2a1fd</t>
  </si>
  <si>
    <t>2a5fd</t>
  </si>
  <si>
    <t>2a65a</t>
  </si>
  <si>
    <t>20013f90</t>
  </si>
  <si>
    <t>20013f94</t>
  </si>
  <si>
    <t>f90</t>
  </si>
  <si>
    <t>fc0</t>
  </si>
  <si>
    <t>2865b</t>
  </si>
  <si>
    <t>a5d8</t>
  </si>
  <si>
    <t>27f7d</t>
  </si>
  <si>
    <t>8aed</t>
  </si>
  <si>
    <t>62b1</t>
  </si>
  <si>
    <t>636d</t>
  </si>
  <si>
    <t>b5b2</t>
  </si>
  <si>
    <t>bafb</t>
  </si>
  <si>
    <t>bb7f</t>
  </si>
  <si>
    <t>c234</t>
  </si>
  <si>
    <t>c260</t>
  </si>
  <si>
    <t>c2e4</t>
  </si>
  <si>
    <t>c349</t>
  </si>
  <si>
    <t>c36a</t>
  </si>
  <si>
    <t>aaa</t>
  </si>
  <si>
    <t>cbad</t>
  </si>
  <si>
    <t>cc10</t>
  </si>
  <si>
    <t>cc31</t>
  </si>
  <si>
    <t>275c0</t>
  </si>
  <si>
    <t>2a8c4</t>
  </si>
  <si>
    <t>27c94</t>
  </si>
  <si>
    <t>64a6</t>
  </si>
  <si>
    <t>64f7</t>
  </si>
  <si>
    <t>d50</t>
  </si>
  <si>
    <t>66b5</t>
  </si>
  <si>
    <t>20013b54</t>
  </si>
  <si>
    <t>20013b70</t>
  </si>
  <si>
    <t>20013bb0</t>
  </si>
  <si>
    <t>20013bec</t>
  </si>
  <si>
    <t>20013c28</t>
  </si>
  <si>
    <t>20013c94</t>
  </si>
  <si>
    <t>20013d08</t>
  </si>
  <si>
    <t>20013d34</t>
  </si>
  <si>
    <t>20013d78</t>
  </si>
  <si>
    <t>20013dbc</t>
  </si>
  <si>
    <t>20013e2a</t>
  </si>
  <si>
    <t>20013e9c</t>
  </si>
  <si>
    <t>79d9</t>
  </si>
  <si>
    <t>7b4c</t>
  </si>
  <si>
    <t>7d70</t>
  </si>
  <si>
    <t>7eeb</t>
  </si>
  <si>
    <t>20013eec</t>
  </si>
  <si>
    <t>20013ef4</t>
  </si>
  <si>
    <t>20013efc</t>
  </si>
  <si>
    <t>dd8</t>
  </si>
  <si>
    <t>e10</t>
  </si>
  <si>
    <t>e50</t>
  </si>
  <si>
    <t>e98</t>
  </si>
  <si>
    <t>ec0</t>
  </si>
  <si>
    <t>ee0</t>
  </si>
  <si>
    <t>f50</t>
  </si>
  <si>
    <t>20013f18</t>
  </si>
  <si>
    <t>20013f2c</t>
  </si>
  <si>
    <t>17d0</t>
  </si>
  <si>
    <t>18a0</t>
  </si>
  <si>
    <t>18b8</t>
  </si>
  <si>
    <t>898a</t>
  </si>
  <si>
    <t>19b0</t>
  </si>
  <si>
    <t>19c0</t>
  </si>
  <si>
    <t>1ae0</t>
  </si>
  <si>
    <t>1af0</t>
  </si>
  <si>
    <t>1b10</t>
  </si>
  <si>
    <t>20013f68</t>
  </si>
  <si>
    <t>20013f80</t>
  </si>
  <si>
    <t>20013f8c</t>
  </si>
  <si>
    <t>20013f8e</t>
  </si>
  <si>
    <t>a242</t>
  </si>
  <si>
    <t>80ca</t>
  </si>
  <si>
    <t>a731</t>
  </si>
  <si>
    <t>290bf</t>
  </si>
  <si>
    <t>abc9</t>
  </si>
  <si>
    <t>ac3d</t>
  </si>
  <si>
    <t>adfb</t>
  </si>
  <si>
    <t>afbc</t>
  </si>
  <si>
    <t>b176</t>
  </si>
  <si>
    <t>b742</t>
  </si>
  <si>
    <t>b8e6</t>
  </si>
  <si>
    <t>b40</t>
  </si>
  <si>
    <t>2001464c</t>
  </si>
  <si>
    <t>b948</t>
  </si>
  <si>
    <t>bab5</t>
  </si>
  <si>
    <t>822f</t>
  </si>
  <si>
    <t>87ee</t>
  </si>
  <si>
    <t>a14</t>
  </si>
  <si>
    <t>21b0</t>
  </si>
  <si>
    <t>a78</t>
  </si>
  <si>
    <t>adc</t>
  </si>
  <si>
    <t>b0e</t>
  </si>
  <si>
    <t>2001462b</t>
  </si>
  <si>
    <t>b72</t>
  </si>
  <si>
    <t>bd6</t>
  </si>
  <si>
    <t>c08</t>
  </si>
  <si>
    <t>c3a</t>
  </si>
  <si>
    <t>7f71</t>
  </si>
  <si>
    <t>f70</t>
  </si>
  <si>
    <t>1d30</t>
  </si>
  <si>
    <t>1f84</t>
  </si>
  <si>
    <t>1fc4</t>
  </si>
  <si>
    <t>1fec</t>
  </si>
  <si>
    <t>202c</t>
  </si>
  <si>
    <t>205c</t>
  </si>
  <si>
    <t>1ad0</t>
  </si>
  <si>
    <t>/home/kristian/openamp/build-lpc-m0/lib/libopen_amp.a</t>
  </si>
  <si>
    <t>20012d24</t>
  </si>
  <si>
    <t>200121bc</t>
  </si>
  <si>
    <t>200121d8</t>
  </si>
  <si>
    <t>2001225c</t>
  </si>
  <si>
    <t>2001231c</t>
  </si>
  <si>
    <t>20012dbc</t>
  </si>
  <si>
    <t>20012eb6</t>
  </si>
  <si>
    <t>10c4</t>
  </si>
  <si>
    <t>15f4</t>
  </si>
  <si>
    <t>19d4</t>
  </si>
  <si>
    <t>1a8c</t>
  </si>
  <si>
    <t>1b3c</t>
  </si>
  <si>
    <t>1bd8</t>
  </si>
  <si>
    <t>20012dce</t>
  </si>
  <si>
    <t>56d4</t>
  </si>
  <si>
    <t>20012ee8</t>
  </si>
  <si>
    <t>20012f90</t>
  </si>
  <si>
    <t>20012fce</t>
  </si>
  <si>
    <t>200131c8</t>
  </si>
  <si>
    <t>200131fc</t>
  </si>
  <si>
    <t>200132ac</t>
  </si>
  <si>
    <t>200132ec</t>
  </si>
  <si>
    <t>200123aa</t>
  </si>
  <si>
    <t>200123ae</t>
  </si>
  <si>
    <t>200123b2</t>
  </si>
  <si>
    <t>200123f0</t>
  </si>
  <si>
    <t>2001244c</t>
  </si>
  <si>
    <t>50c3</t>
  </si>
  <si>
    <t>5a52</t>
  </si>
  <si>
    <t>5c2f</t>
  </si>
  <si>
    <t>5f53</t>
  </si>
  <si>
    <t>5fd9</t>
  </si>
  <si>
    <t>8f8</t>
  </si>
  <si>
    <t>17f1f</t>
  </si>
  <si>
    <t>1a97d</t>
  </si>
  <si>
    <t>1c2de</t>
  </si>
  <si>
    <t>2001353c</t>
  </si>
  <si>
    <t>200135ac</t>
  </si>
  <si>
    <t>200135b4</t>
  </si>
  <si>
    <t>200135bc</t>
  </si>
  <si>
    <t>200135c0</t>
  </si>
  <si>
    <t>20012d9e</t>
  </si>
  <si>
    <t>177c</t>
  </si>
  <si>
    <t>ace1</t>
  </si>
  <si>
    <t>20012d84</t>
  </si>
  <si>
    <t>200137c4</t>
  </si>
  <si>
    <t>200137cc</t>
  </si>
  <si>
    <t>200137d0</t>
  </si>
  <si>
    <t>200137d2</t>
  </si>
  <si>
    <t>a18</t>
  </si>
  <si>
    <t>ab0</t>
  </si>
  <si>
    <t>b38</t>
  </si>
  <si>
    <t>c00</t>
  </si>
  <si>
    <t>c48</t>
  </si>
  <si>
    <t>c88</t>
  </si>
  <si>
    <t>cc8</t>
  </si>
  <si>
    <t>200137d4</t>
  </si>
  <si>
    <t>200137c0</t>
  </si>
  <si>
    <t>5c90</t>
  </si>
  <si>
    <t>1df4c</t>
  </si>
  <si>
    <t>200130bc</t>
  </si>
  <si>
    <t>2259d</t>
  </si>
  <si>
    <t>23b3a</t>
  </si>
  <si>
    <t>20013a16</t>
  </si>
  <si>
    <t>20013a20</t>
  </si>
  <si>
    <t>20013a54</t>
  </si>
  <si>
    <t>8b6</t>
  </si>
  <si>
    <t>94c</t>
  </si>
  <si>
    <t>97e</t>
  </si>
  <si>
    <t>9b0</t>
  </si>
  <si>
    <t>69f9</t>
  </si>
  <si>
    <t>6d0a</t>
  </si>
  <si>
    <t>2002218c</t>
  </si>
  <si>
    <t>200136a8</t>
  </si>
  <si>
    <t>200221bc</t>
  </si>
  <si>
    <t>200221c4</t>
  </si>
  <si>
    <t>6fa3</t>
  </si>
  <si>
    <t>2001255a</t>
  </si>
  <si>
    <t>200125d4</t>
  </si>
  <si>
    <t>5bd9</t>
  </si>
  <si>
    <t>736f</t>
  </si>
  <si>
    <t>82c0</t>
  </si>
  <si>
    <t>8d8a</t>
  </si>
  <si>
    <t>a1fa</t>
  </si>
  <si>
    <t>a6d3</t>
  </si>
  <si>
    <t>a9c1</t>
  </si>
  <si>
    <t>2441a</t>
  </si>
  <si>
    <t>200127be</t>
  </si>
  <si>
    <t>2001296c</t>
  </si>
  <si>
    <t>200129ec</t>
  </si>
  <si>
    <t>20012a1c</t>
  </si>
  <si>
    <t>2002026c</t>
  </si>
  <si>
    <t>20012a44</t>
  </si>
  <si>
    <t>20012b04</t>
  </si>
  <si>
    <t>20012b4a</t>
  </si>
  <si>
    <t>20012b74</t>
  </si>
  <si>
    <t>20012b84</t>
  </si>
  <si>
    <t>20012b90</t>
  </si>
  <si>
    <t>20012b9e</t>
  </si>
  <si>
    <t>20012baa</t>
  </si>
  <si>
    <t>20012bd6</t>
  </si>
  <si>
    <t>20012c04</t>
  </si>
  <si>
    <t>2001214a</t>
  </si>
  <si>
    <t>20012d74</t>
  </si>
  <si>
    <t>7f2d</t>
  </si>
  <si>
    <t>859c</t>
  </si>
  <si>
    <t>20012d90</t>
  </si>
  <si>
    <t>14d8</t>
  </si>
  <si>
    <t>16a8</t>
  </si>
  <si>
    <t>8a05</t>
  </si>
  <si>
    <t>9c70</t>
  </si>
  <si>
    <t>2001460c</t>
  </si>
  <si>
    <t>2095e</t>
  </si>
  <si>
    <t>openamp master</t>
  </si>
  <si>
    <t>rpmsg-lite master</t>
  </si>
  <si>
    <t>openamp remote</t>
  </si>
  <si>
    <t>200106a8</t>
  </si>
  <si>
    <t>14c</t>
  </si>
  <si>
    <t>22d</t>
  </si>
  <si>
    <t>33e</t>
  </si>
  <si>
    <t>17c</t>
  </si>
  <si>
    <t>2001088c</t>
  </si>
  <si>
    <t>200109bc</t>
  </si>
  <si>
    <t>20010a04</t>
  </si>
  <si>
    <t>rpmsg_lite_remote_init</t>
  </si>
  <si>
    <t>20012ac8</t>
  </si>
  <si>
    <t>remote_vq_ops</t>
  </si>
  <si>
    <t>20012ad8</t>
  </si>
  <si>
    <t>200106d8</t>
  </si>
  <si>
    <t>20010b10</t>
  </si>
  <si>
    <t>6f6</t>
  </si>
  <si>
    <t>2bb</t>
  </si>
  <si>
    <t>200106ca</t>
  </si>
  <si>
    <t>3a8</t>
  </si>
  <si>
    <t>rpmsg_lite_is_link_up</t>
  </si>
  <si>
    <t>200107a8</t>
  </si>
  <si>
    <t>vq_tx_remote</t>
  </si>
  <si>
    <t>200106f4</t>
  </si>
  <si>
    <t>vq_rx_free_remote</t>
  </si>
  <si>
    <t>200106fc</t>
  </si>
  <si>
    <t>vq_tx_alloc_remote</t>
  </si>
  <si>
    <t>2001070a</t>
  </si>
  <si>
    <t>vq_rx_remote</t>
  </si>
  <si>
    <t>a3e</t>
  </si>
  <si>
    <t>a8</t>
  </si>
  <si>
    <t>20010c50</t>
  </si>
  <si>
    <t>rpmsg_ns_announce</t>
  </si>
  <si>
    <t>b20</t>
  </si>
  <si>
    <t>3f8</t>
  </si>
  <si>
    <t>20010c34</t>
  </si>
  <si>
    <t>20010bec</t>
  </si>
  <si>
    <t>60a</t>
  </si>
  <si>
    <t>99a</t>
  </si>
  <si>
    <t>20010b90</t>
  </si>
  <si>
    <t>1a1e</t>
  </si>
  <si>
    <t>1f09</t>
  </si>
  <si>
    <t>20010c98</t>
  </si>
  <si>
    <t>20010cfc</t>
  </si>
  <si>
    <t>b42</t>
  </si>
  <si>
    <t>1d8f</t>
  </si>
  <si>
    <t>c5c</t>
  </si>
  <si>
    <t>fa</t>
  </si>
  <si>
    <t>20010cba</t>
  </si>
  <si>
    <t>20010ce0</t>
  </si>
  <si>
    <t>20010f20</t>
  </si>
  <si>
    <t>20010d6c</t>
  </si>
  <si>
    <t>20010e5a</t>
  </si>
  <si>
    <t>20010ddc</t>
  </si>
  <si>
    <t>12c</t>
  </si>
  <si>
    <t>20010e2c</t>
  </si>
  <si>
    <t>20010f08</t>
  </si>
  <si>
    <t>20010ee4</t>
  </si>
  <si>
    <t>20010ef8</t>
  </si>
  <si>
    <t>20010e6e</t>
  </si>
  <si>
    <t>d34</t>
  </si>
  <si>
    <t>20010f58</t>
  </si>
  <si>
    <t>20010e3c</t>
  </si>
  <si>
    <t>20010e4c</t>
  </si>
  <si>
    <t>20010e9e</t>
  </si>
  <si>
    <t>20010eb6</t>
  </si>
  <si>
    <t>20010f6e</t>
  </si>
  <si>
    <t>1c0</t>
  </si>
  <si>
    <t>21df</t>
  </si>
  <si>
    <t>20010ed4</t>
  </si>
  <si>
    <t>20010f7a</t>
  </si>
  <si>
    <t>d93</t>
  </si>
  <si>
    <t>20010f00</t>
  </si>
  <si>
    <t>20010eca</t>
  </si>
  <si>
    <t>479e</t>
  </si>
  <si>
    <t>20010f90</t>
  </si>
  <si>
    <t>20010fb0</t>
  </si>
  <si>
    <t>20010fd8</t>
  </si>
  <si>
    <t>d1c</t>
  </si>
  <si>
    <t>20012ae4</t>
  </si>
  <si>
    <t>15e</t>
  </si>
  <si>
    <t>200110c0</t>
  </si>
  <si>
    <t>200110c4</t>
  </si>
  <si>
    <t>2002009c</t>
  </si>
  <si>
    <t>200200a0</t>
  </si>
  <si>
    <t>2ccc</t>
  </si>
  <si>
    <t>20010f86</t>
  </si>
  <si>
    <t>13d2</t>
  </si>
  <si>
    <t>17f3</t>
  </si>
  <si>
    <t>547e</t>
  </si>
  <si>
    <t>106e</t>
  </si>
  <si>
    <t>2f98</t>
  </si>
  <si>
    <t>2001119a</t>
  </si>
  <si>
    <t>200111b2</t>
  </si>
  <si>
    <t>200111fc</t>
  </si>
  <si>
    <t>2001127e</t>
  </si>
  <si>
    <t>rpmsg-lite remote</t>
  </si>
  <si>
    <t>remote</t>
  </si>
  <si>
    <t>master</t>
  </si>
  <si>
    <t>openamp</t>
  </si>
  <si>
    <t>lite</t>
  </si>
  <si>
    <t>REF</t>
  </si>
  <si>
    <t>kB/CODE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</si>
</sst>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4" borderId="1" xfId="0" applyFill="1" applyBorder="1"/>
    <xf numFmtId="0" fontId="0" fillId="3" borderId="1" xfId="0" applyFill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opLeftCell="A338" workbookViewId="0">
      <selection activeCell="F345" sqref="F345"/>
    </sheetView>
  </sheetViews>
  <sheetFormatPr defaultRowHeight="15" x14ac:dyDescent="0.25"/>
  <cols>
    <col min="1" max="1" width="40.5703125" customWidth="1"/>
    <col min="2" max="3" width="34.7109375" customWidth="1"/>
  </cols>
  <sheetData>
    <row r="1" spans="1:12" x14ac:dyDescent="0.25">
      <c r="A1" t="s">
        <v>34</v>
      </c>
      <c r="B1">
        <v>2858</v>
      </c>
      <c r="C1">
        <v>80</v>
      </c>
      <c r="E1" t="s">
        <v>244</v>
      </c>
      <c r="F1" t="s">
        <v>264</v>
      </c>
      <c r="L1">
        <f>IF(A1="text",D1,IF(A1="rodata", D1,0))</f>
        <v>0</v>
      </c>
    </row>
    <row r="2" spans="1:12" x14ac:dyDescent="0.25">
      <c r="A2" t="s">
        <v>32</v>
      </c>
      <c r="B2" t="s">
        <v>32</v>
      </c>
      <c r="C2">
        <v>1250</v>
      </c>
      <c r="D2">
        <v>32</v>
      </c>
      <c r="F2" t="s">
        <v>244</v>
      </c>
      <c r="G2" t="s">
        <v>245</v>
      </c>
      <c r="L2">
        <f>IF(A2="text",D2,IF(A2="rodata", D2,0))</f>
        <v>0</v>
      </c>
    </row>
    <row r="3" spans="1:12" x14ac:dyDescent="0.25">
      <c r="A3" t="s">
        <v>34</v>
      </c>
      <c r="B3" t="s">
        <v>34</v>
      </c>
      <c r="C3" t="s">
        <v>304</v>
      </c>
      <c r="D3">
        <v>80</v>
      </c>
      <c r="F3" t="s">
        <v>244</v>
      </c>
      <c r="G3" t="s">
        <v>255</v>
      </c>
      <c r="L3">
        <f>IF(A3="text",D3,IF(A3="rodata", D3,0))</f>
        <v>0</v>
      </c>
    </row>
    <row r="4" spans="1:12" x14ac:dyDescent="0.25">
      <c r="A4" t="s">
        <v>34</v>
      </c>
      <c r="B4" t="s">
        <v>34</v>
      </c>
      <c r="C4" t="s">
        <v>285</v>
      </c>
      <c r="D4">
        <v>76</v>
      </c>
      <c r="F4" t="s">
        <v>244</v>
      </c>
      <c r="G4" t="s">
        <v>251</v>
      </c>
      <c r="L4">
        <f>IF(A4="text",D4,IF(A4="rodata", D4,0))</f>
        <v>0</v>
      </c>
    </row>
    <row r="5" spans="1:12" x14ac:dyDescent="0.25">
      <c r="A5" t="s">
        <v>136</v>
      </c>
      <c r="B5" t="s">
        <v>136</v>
      </c>
      <c r="C5">
        <v>35296</v>
      </c>
      <c r="D5">
        <v>747</v>
      </c>
      <c r="F5" t="s">
        <v>244</v>
      </c>
      <c r="G5" t="s">
        <v>248</v>
      </c>
      <c r="L5">
        <f>IF(A5="text",D5,IF(A5="rodata", D5,0))</f>
        <v>0</v>
      </c>
    </row>
    <row r="6" spans="1:12" x14ac:dyDescent="0.25">
      <c r="A6" t="s">
        <v>53</v>
      </c>
      <c r="B6" t="s">
        <v>53</v>
      </c>
      <c r="C6" t="s">
        <v>348</v>
      </c>
      <c r="D6">
        <v>155</v>
      </c>
      <c r="F6" t="s">
        <v>244</v>
      </c>
      <c r="G6" t="s">
        <v>248</v>
      </c>
      <c r="L6">
        <f>IF(A6="text",D6,IF(A6="rodata", D6,0))</f>
        <v>0</v>
      </c>
    </row>
    <row r="7" spans="1:12" x14ac:dyDescent="0.25">
      <c r="A7" t="s">
        <v>53</v>
      </c>
      <c r="B7" t="s">
        <v>53</v>
      </c>
      <c r="C7" t="s">
        <v>300</v>
      </c>
      <c r="D7">
        <v>107</v>
      </c>
      <c r="F7" t="s">
        <v>244</v>
      </c>
      <c r="G7" t="s">
        <v>247</v>
      </c>
      <c r="L7">
        <f>IF(A7="text",D7,IF(A7="rodata", D7,0))</f>
        <v>0</v>
      </c>
    </row>
    <row r="8" spans="1:12" x14ac:dyDescent="0.25">
      <c r="A8" t="s">
        <v>53</v>
      </c>
      <c r="B8" t="s">
        <v>53</v>
      </c>
      <c r="C8" t="s">
        <v>397</v>
      </c>
      <c r="D8">
        <v>51</v>
      </c>
      <c r="F8" t="s">
        <v>244</v>
      </c>
      <c r="G8" t="s">
        <v>245</v>
      </c>
      <c r="L8">
        <f>IF(A8="text",D8,IF(A8="rodata", D8,0))</f>
        <v>0</v>
      </c>
    </row>
    <row r="9" spans="1:12" x14ac:dyDescent="0.25">
      <c r="A9" t="s">
        <v>53</v>
      </c>
      <c r="B9" t="s">
        <v>53</v>
      </c>
      <c r="C9" t="s">
        <v>319</v>
      </c>
      <c r="D9">
        <v>81</v>
      </c>
      <c r="F9" t="s">
        <v>244</v>
      </c>
      <c r="G9" t="s">
        <v>264</v>
      </c>
      <c r="L9">
        <f>IF(A9="text",D9,IF(A9="rodata", D9,0))</f>
        <v>0</v>
      </c>
    </row>
    <row r="10" spans="1:12" x14ac:dyDescent="0.25">
      <c r="A10" t="s">
        <v>53</v>
      </c>
      <c r="B10" t="s">
        <v>53</v>
      </c>
      <c r="C10" t="s">
        <v>288</v>
      </c>
      <c r="D10">
        <v>78</v>
      </c>
      <c r="F10" t="s">
        <v>244</v>
      </c>
      <c r="G10" t="s">
        <v>259</v>
      </c>
      <c r="L10">
        <f>IF(A10="text",D10,IF(A10="rodata", D10,0))</f>
        <v>0</v>
      </c>
    </row>
    <row r="11" spans="1:12" x14ac:dyDescent="0.25">
      <c r="A11" t="s">
        <v>53</v>
      </c>
      <c r="B11" t="s">
        <v>53</v>
      </c>
      <c r="C11">
        <v>9399</v>
      </c>
      <c r="D11">
        <v>368</v>
      </c>
      <c r="F11" t="s">
        <v>244</v>
      </c>
      <c r="G11" t="s">
        <v>252</v>
      </c>
      <c r="L11">
        <f>IF(A11="text",D11,IF(A11="rodata", D11,0))</f>
        <v>0</v>
      </c>
    </row>
    <row r="12" spans="1:12" x14ac:dyDescent="0.25">
      <c r="A12" t="s">
        <v>133</v>
      </c>
      <c r="B12" t="s">
        <v>133</v>
      </c>
      <c r="C12" t="s">
        <v>281</v>
      </c>
      <c r="D12">
        <v>898</v>
      </c>
      <c r="F12" t="s">
        <v>244</v>
      </c>
      <c r="G12" t="s">
        <v>245</v>
      </c>
      <c r="L12">
        <f>IF(A12="text",D12,IF(A12="rodata", D12,0))</f>
        <v>0</v>
      </c>
    </row>
    <row r="13" spans="1:12" x14ac:dyDescent="0.25">
      <c r="A13" t="s">
        <v>133</v>
      </c>
      <c r="B13" t="s">
        <v>133</v>
      </c>
      <c r="C13" s="1" t="s">
        <v>359</v>
      </c>
      <c r="D13">
        <v>332</v>
      </c>
      <c r="F13" t="s">
        <v>244</v>
      </c>
      <c r="G13" t="s">
        <v>264</v>
      </c>
      <c r="L13">
        <f>IF(A13="text",D13,IF(A13="rodata", D13,0))</f>
        <v>0</v>
      </c>
    </row>
    <row r="14" spans="1:12" x14ac:dyDescent="0.25">
      <c r="A14" t="s">
        <v>133</v>
      </c>
      <c r="B14" t="s">
        <v>133</v>
      </c>
      <c r="C14" t="s">
        <v>388</v>
      </c>
      <c r="D14">
        <v>698</v>
      </c>
      <c r="F14" t="s">
        <v>244</v>
      </c>
      <c r="G14" t="s">
        <v>259</v>
      </c>
      <c r="L14">
        <f>IF(A14="text",D14,IF(A14="rodata", D14,0))</f>
        <v>0</v>
      </c>
    </row>
    <row r="15" spans="1:12" x14ac:dyDescent="0.25">
      <c r="A15" t="s">
        <v>133</v>
      </c>
      <c r="B15" t="s">
        <v>133</v>
      </c>
      <c r="C15" t="s">
        <v>290</v>
      </c>
      <c r="D15">
        <v>454</v>
      </c>
      <c r="F15" t="s">
        <v>244</v>
      </c>
      <c r="G15" t="s">
        <v>248</v>
      </c>
      <c r="L15">
        <f>IF(A15="text",D15,IF(A15="rodata", D15,0))</f>
        <v>0</v>
      </c>
    </row>
    <row r="16" spans="1:12" x14ac:dyDescent="0.25">
      <c r="A16" t="s">
        <v>133</v>
      </c>
      <c r="B16" t="s">
        <v>133</v>
      </c>
      <c r="C16" t="s">
        <v>386</v>
      </c>
      <c r="D16">
        <v>114</v>
      </c>
      <c r="F16" t="s">
        <v>244</v>
      </c>
      <c r="G16" t="s">
        <v>247</v>
      </c>
      <c r="L16">
        <f>IF(A16="text",D16,IF(A16="rodata", D16,0))</f>
        <v>0</v>
      </c>
    </row>
    <row r="17" spans="1:12" x14ac:dyDescent="0.25">
      <c r="A17" t="s">
        <v>133</v>
      </c>
      <c r="B17" t="s">
        <v>133</v>
      </c>
      <c r="C17" s="1" t="s">
        <v>286</v>
      </c>
      <c r="D17">
        <v>440</v>
      </c>
      <c r="F17" t="s">
        <v>244</v>
      </c>
      <c r="G17" t="s">
        <v>245</v>
      </c>
      <c r="L17">
        <f>IF(A17="text",D17,IF(A17="rodata", D17,0))</f>
        <v>0</v>
      </c>
    </row>
    <row r="18" spans="1:12" x14ac:dyDescent="0.25">
      <c r="A18" t="s">
        <v>133</v>
      </c>
      <c r="B18" t="s">
        <v>133</v>
      </c>
      <c r="C18" s="1" t="s">
        <v>287</v>
      </c>
      <c r="D18">
        <v>443</v>
      </c>
      <c r="F18" t="s">
        <v>244</v>
      </c>
      <c r="G18" t="s">
        <v>264</v>
      </c>
      <c r="L18">
        <f>IF(A18="text",D18,IF(A18="rodata", D18,0))</f>
        <v>0</v>
      </c>
    </row>
    <row r="19" spans="1:12" x14ac:dyDescent="0.25">
      <c r="A19" t="s">
        <v>133</v>
      </c>
      <c r="B19" t="s">
        <v>133</v>
      </c>
      <c r="C19" t="s">
        <v>283</v>
      </c>
      <c r="D19">
        <v>439</v>
      </c>
      <c r="F19" t="s">
        <v>244</v>
      </c>
      <c r="G19" t="s">
        <v>259</v>
      </c>
      <c r="L19">
        <f>IF(A19="text",D19,IF(A19="rodata", D19,0))</f>
        <v>0</v>
      </c>
    </row>
    <row r="20" spans="1:12" x14ac:dyDescent="0.25">
      <c r="A20" t="s">
        <v>53</v>
      </c>
      <c r="B20" t="s">
        <v>53</v>
      </c>
      <c r="C20">
        <v>9509</v>
      </c>
      <c r="D20">
        <v>75</v>
      </c>
      <c r="F20" t="s">
        <v>244</v>
      </c>
      <c r="G20" t="s">
        <v>251</v>
      </c>
      <c r="L20">
        <f>IF(A20="text",D20,IF(A20="rodata", D20,0))</f>
        <v>0</v>
      </c>
    </row>
    <row r="21" spans="1:12" x14ac:dyDescent="0.25">
      <c r="A21" t="s">
        <v>63</v>
      </c>
      <c r="B21" t="s">
        <v>63</v>
      </c>
      <c r="C21" s="1" t="s">
        <v>64</v>
      </c>
      <c r="D21">
        <v>127</v>
      </c>
      <c r="F21" t="s">
        <v>244</v>
      </c>
      <c r="G21" t="s">
        <v>245</v>
      </c>
      <c r="L21">
        <f>IF(A21="text",D21,IF(A21="rodata", D21,0))</f>
        <v>0</v>
      </c>
    </row>
    <row r="22" spans="1:12" x14ac:dyDescent="0.25">
      <c r="A22" t="s">
        <v>63</v>
      </c>
      <c r="B22" t="s">
        <v>63</v>
      </c>
      <c r="C22" t="s">
        <v>64</v>
      </c>
      <c r="D22">
        <v>127</v>
      </c>
      <c r="F22" t="s">
        <v>244</v>
      </c>
      <c r="G22" t="s">
        <v>264</v>
      </c>
      <c r="L22">
        <f>IF(A22="text",D22,IF(A22="rodata", D22,0))</f>
        <v>0</v>
      </c>
    </row>
    <row r="23" spans="1:12" x14ac:dyDescent="0.25">
      <c r="A23" t="s">
        <v>63</v>
      </c>
      <c r="B23" t="s">
        <v>63</v>
      </c>
      <c r="C23" t="s">
        <v>64</v>
      </c>
      <c r="D23">
        <v>127</v>
      </c>
      <c r="F23" t="s">
        <v>244</v>
      </c>
      <c r="G23" t="s">
        <v>259</v>
      </c>
      <c r="L23">
        <f>IF(A23="text",D23,IF(A23="rodata", D23,0))</f>
        <v>0</v>
      </c>
    </row>
    <row r="24" spans="1:12" x14ac:dyDescent="0.25">
      <c r="A24" t="s">
        <v>136</v>
      </c>
      <c r="B24" t="s">
        <v>136</v>
      </c>
      <c r="C24" t="s">
        <v>360</v>
      </c>
      <c r="D24">
        <v>3021</v>
      </c>
      <c r="F24" t="s">
        <v>244</v>
      </c>
      <c r="G24" t="s">
        <v>245</v>
      </c>
      <c r="L24">
        <f>IF(A24="text",D24,IF(A24="rodata", D24,0))</f>
        <v>0</v>
      </c>
    </row>
    <row r="25" spans="1:12" x14ac:dyDescent="0.25">
      <c r="A25" t="s">
        <v>136</v>
      </c>
      <c r="B25" t="s">
        <v>136</v>
      </c>
      <c r="C25">
        <v>34920</v>
      </c>
      <c r="D25">
        <v>669</v>
      </c>
      <c r="F25" t="s">
        <v>244</v>
      </c>
      <c r="G25" t="s">
        <v>264</v>
      </c>
      <c r="L25">
        <f>IF(A25="text",D25,IF(A25="rodata", D25,0))</f>
        <v>0</v>
      </c>
    </row>
    <row r="26" spans="1:12" x14ac:dyDescent="0.25">
      <c r="A26" t="s">
        <v>136</v>
      </c>
      <c r="B26" t="s">
        <v>136</v>
      </c>
      <c r="C26" t="s">
        <v>331</v>
      </c>
      <c r="D26">
        <v>1753</v>
      </c>
      <c r="F26" t="s">
        <v>244</v>
      </c>
      <c r="G26" t="s">
        <v>259</v>
      </c>
      <c r="L26">
        <f>IF(A26="text",D26,IF(A26="rodata", D26,0))</f>
        <v>0</v>
      </c>
    </row>
    <row r="27" spans="1:12" x14ac:dyDescent="0.25">
      <c r="A27" t="s">
        <v>117</v>
      </c>
      <c r="B27" t="s">
        <v>117</v>
      </c>
      <c r="C27" t="s">
        <v>344</v>
      </c>
      <c r="D27">
        <v>85</v>
      </c>
      <c r="F27" t="s">
        <v>244</v>
      </c>
      <c r="G27" t="s">
        <v>276</v>
      </c>
      <c r="L27">
        <f>IF(A27="text",D27,IF(A27="rodata", D27,0))</f>
        <v>0</v>
      </c>
    </row>
    <row r="28" spans="1:12" x14ac:dyDescent="0.25">
      <c r="A28" t="s">
        <v>15</v>
      </c>
      <c r="B28" t="s">
        <v>15</v>
      </c>
      <c r="C28" t="s">
        <v>309</v>
      </c>
      <c r="D28">
        <v>1233</v>
      </c>
      <c r="F28" t="s">
        <v>244</v>
      </c>
      <c r="G28" t="s">
        <v>245</v>
      </c>
      <c r="L28">
        <f>IF(A28="text",D28,IF(A28="rodata", D28,0))</f>
        <v>0</v>
      </c>
    </row>
    <row r="29" spans="1:12" x14ac:dyDescent="0.25">
      <c r="A29" t="s">
        <v>15</v>
      </c>
      <c r="B29" t="s">
        <v>15</v>
      </c>
      <c r="C29" t="s">
        <v>291</v>
      </c>
      <c r="D29">
        <v>55</v>
      </c>
      <c r="F29" t="s">
        <v>244</v>
      </c>
      <c r="G29" t="s">
        <v>264</v>
      </c>
      <c r="L29">
        <f>IF(A29="text",D29,IF(A29="rodata", D29,0))</f>
        <v>0</v>
      </c>
    </row>
    <row r="30" spans="1:12" x14ac:dyDescent="0.25">
      <c r="A30" t="s">
        <v>15</v>
      </c>
      <c r="B30" t="s">
        <v>15</v>
      </c>
      <c r="C30" t="s">
        <v>333</v>
      </c>
      <c r="D30">
        <v>1922</v>
      </c>
      <c r="F30" t="s">
        <v>244</v>
      </c>
      <c r="G30" t="s">
        <v>259</v>
      </c>
      <c r="L30">
        <f>IF(A30="text",D30,IF(A30="rodata", D30,0))</f>
        <v>0</v>
      </c>
    </row>
    <row r="31" spans="1:12" x14ac:dyDescent="0.25">
      <c r="A31" t="s">
        <v>15</v>
      </c>
      <c r="B31" t="s">
        <v>15</v>
      </c>
      <c r="C31" s="1" t="s">
        <v>294</v>
      </c>
      <c r="D31">
        <v>44</v>
      </c>
      <c r="F31" t="s">
        <v>244</v>
      </c>
      <c r="G31" t="s">
        <v>248</v>
      </c>
      <c r="L31">
        <f>IF(A31="text",D31,IF(A31="rodata", D31,0))</f>
        <v>0</v>
      </c>
    </row>
    <row r="32" spans="1:12" x14ac:dyDescent="0.25">
      <c r="A32" t="s">
        <v>15</v>
      </c>
      <c r="B32" t="s">
        <v>15</v>
      </c>
      <c r="C32" t="s">
        <v>257</v>
      </c>
      <c r="D32">
        <v>132</v>
      </c>
      <c r="F32" t="s">
        <v>244</v>
      </c>
      <c r="G32" t="s">
        <v>247</v>
      </c>
      <c r="L32">
        <f>IF(A32="text",D32,IF(A32="rodata", D32,0))</f>
        <v>0</v>
      </c>
    </row>
    <row r="33" spans="1:12" x14ac:dyDescent="0.25">
      <c r="A33" t="s">
        <v>15</v>
      </c>
      <c r="B33" t="s">
        <v>15</v>
      </c>
      <c r="C33" t="s">
        <v>305</v>
      </c>
      <c r="D33">
        <v>101</v>
      </c>
      <c r="F33" t="s">
        <v>244</v>
      </c>
      <c r="G33" t="s">
        <v>245</v>
      </c>
      <c r="L33">
        <f>IF(A33="text",D33,IF(A33="rodata", D33,0))</f>
        <v>0</v>
      </c>
    </row>
    <row r="34" spans="1:12" x14ac:dyDescent="0.25">
      <c r="A34" t="s">
        <v>15</v>
      </c>
      <c r="B34" t="s">
        <v>15</v>
      </c>
      <c r="C34" t="s">
        <v>320</v>
      </c>
      <c r="D34">
        <v>33</v>
      </c>
      <c r="F34" t="s">
        <v>244</v>
      </c>
      <c r="G34" t="s">
        <v>264</v>
      </c>
      <c r="L34">
        <f>IF(A34="text",D34,IF(A34="rodata", D34,0))</f>
        <v>0</v>
      </c>
    </row>
    <row r="35" spans="1:12" x14ac:dyDescent="0.25">
      <c r="A35" t="s">
        <v>15</v>
      </c>
      <c r="B35" t="s">
        <v>15</v>
      </c>
      <c r="C35" t="s">
        <v>357</v>
      </c>
      <c r="D35">
        <v>156</v>
      </c>
      <c r="F35" t="s">
        <v>244</v>
      </c>
      <c r="G35" t="s">
        <v>259</v>
      </c>
      <c r="L35">
        <f>IF(A35="text",D35,IF(A35="rodata", D35,0))</f>
        <v>0</v>
      </c>
    </row>
    <row r="36" spans="1:12" x14ac:dyDescent="0.25">
      <c r="A36" t="s">
        <v>15</v>
      </c>
      <c r="B36" t="s">
        <v>15</v>
      </c>
      <c r="C36" t="s">
        <v>328</v>
      </c>
      <c r="D36">
        <v>1696</v>
      </c>
      <c r="F36" t="s">
        <v>244</v>
      </c>
      <c r="G36" t="s">
        <v>252</v>
      </c>
      <c r="L36">
        <f>IF(A36="text",D36,IF(A36="rodata", D36,0))</f>
        <v>0</v>
      </c>
    </row>
    <row r="37" spans="1:12" x14ac:dyDescent="0.25">
      <c r="A37" t="s">
        <v>15</v>
      </c>
      <c r="B37" t="s">
        <v>15</v>
      </c>
      <c r="C37" t="s">
        <v>389</v>
      </c>
      <c r="D37">
        <v>99</v>
      </c>
      <c r="F37" t="s">
        <v>244</v>
      </c>
      <c r="G37" t="s">
        <v>251</v>
      </c>
      <c r="L37">
        <f>IF(A37="text",D37,IF(A37="rodata", D37,0))</f>
        <v>0</v>
      </c>
    </row>
    <row r="38" spans="1:12" x14ac:dyDescent="0.25">
      <c r="A38" t="s">
        <v>15</v>
      </c>
      <c r="B38" t="s">
        <v>15</v>
      </c>
      <c r="C38" t="s">
        <v>340</v>
      </c>
      <c r="D38">
        <v>33</v>
      </c>
      <c r="F38" t="s">
        <v>244</v>
      </c>
      <c r="G38" t="s">
        <v>276</v>
      </c>
      <c r="L38">
        <f>IF(A38="text",D38,IF(A38="rodata", D38,0))</f>
        <v>0</v>
      </c>
    </row>
    <row r="39" spans="1:12" x14ac:dyDescent="0.25">
      <c r="A39" t="s">
        <v>15</v>
      </c>
      <c r="B39" t="s">
        <v>15</v>
      </c>
      <c r="C39">
        <v>10350</v>
      </c>
      <c r="D39">
        <v>231</v>
      </c>
      <c r="F39" t="s">
        <v>244</v>
      </c>
      <c r="G39" t="s">
        <v>251</v>
      </c>
      <c r="L39">
        <f>IF(A39="text",D39,IF(A39="rodata", D39,0))</f>
        <v>0</v>
      </c>
    </row>
    <row r="40" spans="1:12" x14ac:dyDescent="0.25">
      <c r="A40" t="s">
        <v>133</v>
      </c>
      <c r="B40" t="s">
        <v>133</v>
      </c>
      <c r="C40" t="s">
        <v>321</v>
      </c>
      <c r="D40">
        <v>1435</v>
      </c>
      <c r="F40" t="s">
        <v>244</v>
      </c>
      <c r="G40" t="s">
        <v>252</v>
      </c>
      <c r="L40">
        <f>IF(A40="text",D40,IF(A40="rodata", D40,0))</f>
        <v>0</v>
      </c>
    </row>
    <row r="41" spans="1:12" x14ac:dyDescent="0.25">
      <c r="A41" t="s">
        <v>63</v>
      </c>
      <c r="B41" t="s">
        <v>63</v>
      </c>
      <c r="C41" t="s">
        <v>64</v>
      </c>
      <c r="D41">
        <v>127</v>
      </c>
      <c r="F41" t="s">
        <v>244</v>
      </c>
      <c r="G41" t="s">
        <v>251</v>
      </c>
      <c r="L41">
        <f>IF(A41="text",D41,IF(A41="rodata", D41,0))</f>
        <v>0</v>
      </c>
    </row>
    <row r="42" spans="1:12" x14ac:dyDescent="0.25">
      <c r="A42" t="s">
        <v>133</v>
      </c>
      <c r="B42" t="s">
        <v>133</v>
      </c>
      <c r="C42" t="s">
        <v>387</v>
      </c>
      <c r="D42">
        <v>98</v>
      </c>
      <c r="F42" t="s">
        <v>244</v>
      </c>
      <c r="G42" t="s">
        <v>276</v>
      </c>
      <c r="L42">
        <f>IF(A42="text",D42,IF(A42="rodata", D42,0))</f>
        <v>0</v>
      </c>
    </row>
    <row r="43" spans="1:12" x14ac:dyDescent="0.25">
      <c r="A43" t="s">
        <v>133</v>
      </c>
      <c r="B43" t="s">
        <v>133</v>
      </c>
      <c r="C43" t="s">
        <v>383</v>
      </c>
      <c r="D43">
        <v>359</v>
      </c>
      <c r="F43" t="s">
        <v>244</v>
      </c>
      <c r="G43" t="s">
        <v>255</v>
      </c>
      <c r="L43">
        <f>IF(A43="text",D43,IF(A43="rodata", D43,0))</f>
        <v>0</v>
      </c>
    </row>
    <row r="44" spans="1:12" x14ac:dyDescent="0.25">
      <c r="A44" t="s">
        <v>133</v>
      </c>
      <c r="B44" t="s">
        <v>133</v>
      </c>
      <c r="C44" t="s">
        <v>307</v>
      </c>
      <c r="D44">
        <v>479</v>
      </c>
      <c r="F44" t="s">
        <v>244</v>
      </c>
      <c r="G44" t="s">
        <v>251</v>
      </c>
      <c r="L44">
        <f>IF(A44="text",D44,IF(A44="rodata", D44,0))</f>
        <v>0</v>
      </c>
    </row>
    <row r="45" spans="1:12" x14ac:dyDescent="0.25">
      <c r="A45" t="s">
        <v>136</v>
      </c>
      <c r="B45" t="s">
        <v>136</v>
      </c>
      <c r="C45">
        <v>35581</v>
      </c>
      <c r="D45">
        <v>221</v>
      </c>
      <c r="F45" t="s">
        <v>244</v>
      </c>
      <c r="G45" t="s">
        <v>247</v>
      </c>
      <c r="L45">
        <f>IF(A45="text",D45,IF(A45="rodata", D45,0))</f>
        <v>0</v>
      </c>
    </row>
    <row r="46" spans="1:12" x14ac:dyDescent="0.25">
      <c r="A46" t="s">
        <v>136</v>
      </c>
      <c r="B46" t="s">
        <v>136</v>
      </c>
      <c r="C46" t="s">
        <v>323</v>
      </c>
      <c r="D46">
        <v>1537</v>
      </c>
      <c r="F46" t="s">
        <v>244</v>
      </c>
      <c r="G46" t="s">
        <v>245</v>
      </c>
      <c r="L46">
        <f>IF(A46="text",D46,IF(A46="rodata", D46,0))</f>
        <v>0</v>
      </c>
    </row>
    <row r="47" spans="1:12" x14ac:dyDescent="0.25">
      <c r="A47" t="s">
        <v>136</v>
      </c>
      <c r="B47" t="s">
        <v>136</v>
      </c>
      <c r="C47" t="s">
        <v>327</v>
      </c>
      <c r="D47">
        <v>1643</v>
      </c>
      <c r="F47" t="s">
        <v>244</v>
      </c>
      <c r="G47" t="s">
        <v>264</v>
      </c>
      <c r="L47">
        <f>IF(A47="text",D47,IF(A47="rodata", D47,0))</f>
        <v>0</v>
      </c>
    </row>
    <row r="48" spans="1:12" x14ac:dyDescent="0.25">
      <c r="A48" t="s">
        <v>136</v>
      </c>
      <c r="B48" t="s">
        <v>136</v>
      </c>
      <c r="C48" s="1" t="s">
        <v>293</v>
      </c>
      <c r="D48">
        <v>1017</v>
      </c>
      <c r="F48" t="s">
        <v>244</v>
      </c>
      <c r="G48" t="s">
        <v>259</v>
      </c>
      <c r="L48">
        <f>IF(A48="text",D48,IF(A48="rodata", D48,0))</f>
        <v>0</v>
      </c>
    </row>
    <row r="49" spans="1:12" x14ac:dyDescent="0.25">
      <c r="A49" t="s">
        <v>136</v>
      </c>
      <c r="B49" t="s">
        <v>136</v>
      </c>
      <c r="C49" t="s">
        <v>372</v>
      </c>
      <c r="D49">
        <v>4451</v>
      </c>
      <c r="F49" t="s">
        <v>244</v>
      </c>
      <c r="G49" t="s">
        <v>252</v>
      </c>
      <c r="L49">
        <f>IF(A49="text",D49,IF(A49="rodata", D49,0))</f>
        <v>0</v>
      </c>
    </row>
    <row r="50" spans="1:12" x14ac:dyDescent="0.25">
      <c r="A50" t="s">
        <v>136</v>
      </c>
      <c r="B50" t="s">
        <v>136</v>
      </c>
      <c r="C50">
        <v>37826</v>
      </c>
      <c r="D50">
        <v>1024</v>
      </c>
      <c r="F50" t="s">
        <v>244</v>
      </c>
      <c r="G50" t="s">
        <v>251</v>
      </c>
      <c r="L50">
        <f>IF(A50="text",D50,IF(A50="rodata", D50,0))</f>
        <v>0</v>
      </c>
    </row>
    <row r="51" spans="1:12" x14ac:dyDescent="0.25">
      <c r="A51" t="s">
        <v>136</v>
      </c>
      <c r="B51" t="s">
        <v>136</v>
      </c>
      <c r="C51" t="s">
        <v>364</v>
      </c>
      <c r="D51">
        <v>93</v>
      </c>
      <c r="F51" t="s">
        <v>244</v>
      </c>
      <c r="G51" t="s">
        <v>276</v>
      </c>
      <c r="L51">
        <f>IF(A51="text",D51,IF(A51="rodata", D51,0))</f>
        <v>0</v>
      </c>
    </row>
    <row r="52" spans="1:12" x14ac:dyDescent="0.25">
      <c r="A52" t="s">
        <v>136</v>
      </c>
      <c r="B52" t="s">
        <v>136</v>
      </c>
      <c r="C52" s="1" t="s">
        <v>356</v>
      </c>
      <c r="D52">
        <v>618</v>
      </c>
      <c r="F52" t="s">
        <v>244</v>
      </c>
      <c r="G52" t="s">
        <v>255</v>
      </c>
      <c r="L52">
        <f>IF(A52="text",D52,IF(A52="rodata", D52,0))</f>
        <v>0</v>
      </c>
    </row>
    <row r="53" spans="1:12" x14ac:dyDescent="0.25">
      <c r="A53" t="s">
        <v>136</v>
      </c>
      <c r="B53" t="s">
        <v>136</v>
      </c>
      <c r="C53" t="s">
        <v>312</v>
      </c>
      <c r="D53">
        <v>1303</v>
      </c>
      <c r="F53" t="s">
        <v>244</v>
      </c>
      <c r="G53" t="s">
        <v>251</v>
      </c>
      <c r="L53">
        <f>IF(A53="text",D53,IF(A53="rodata", D53,0))</f>
        <v>0</v>
      </c>
    </row>
    <row r="54" spans="1:12" x14ac:dyDescent="0.25">
      <c r="A54" t="s">
        <v>0</v>
      </c>
      <c r="B54" t="s">
        <v>1</v>
      </c>
      <c r="C54" t="s">
        <v>313</v>
      </c>
      <c r="D54">
        <v>2</v>
      </c>
      <c r="F54" t="s">
        <v>244</v>
      </c>
      <c r="G54" t="s">
        <v>255</v>
      </c>
      <c r="H54" t="s">
        <v>314</v>
      </c>
      <c r="L54">
        <f>IF(A54="text",D54,IF(A54="rodata", D54,0))</f>
        <v>2</v>
      </c>
    </row>
    <row r="55" spans="1:12" x14ac:dyDescent="0.25">
      <c r="A55" t="s">
        <v>117</v>
      </c>
      <c r="B55" t="s">
        <v>117</v>
      </c>
      <c r="C55" t="s">
        <v>391</v>
      </c>
      <c r="D55">
        <v>372</v>
      </c>
      <c r="F55" t="s">
        <v>244</v>
      </c>
      <c r="G55" t="s">
        <v>264</v>
      </c>
      <c r="L55">
        <f>IF(A55="text",D55,IF(A55="rodata", D55,0))</f>
        <v>0</v>
      </c>
    </row>
    <row r="56" spans="1:12" x14ac:dyDescent="0.25">
      <c r="A56" t="s">
        <v>117</v>
      </c>
      <c r="B56" t="s">
        <v>117</v>
      </c>
      <c r="C56" t="s">
        <v>332</v>
      </c>
      <c r="D56">
        <v>560</v>
      </c>
      <c r="F56" t="s">
        <v>244</v>
      </c>
      <c r="G56" t="s">
        <v>259</v>
      </c>
      <c r="L56">
        <f>IF(A56="text",D56,IF(A56="rodata", D56,0))</f>
        <v>0</v>
      </c>
    </row>
    <row r="57" spans="1:12" x14ac:dyDescent="0.25">
      <c r="A57" t="s">
        <v>117</v>
      </c>
      <c r="B57" t="s">
        <v>117</v>
      </c>
      <c r="C57" t="s">
        <v>249</v>
      </c>
      <c r="D57">
        <v>379</v>
      </c>
      <c r="F57" t="s">
        <v>244</v>
      </c>
      <c r="G57" t="s">
        <v>248</v>
      </c>
      <c r="L57">
        <f>IF(A57="text",D57,IF(A57="rodata", D57,0))</f>
        <v>0</v>
      </c>
    </row>
    <row r="58" spans="1:12" x14ac:dyDescent="0.25">
      <c r="A58" t="s">
        <v>117</v>
      </c>
      <c r="B58" t="s">
        <v>117</v>
      </c>
      <c r="C58" t="s">
        <v>299</v>
      </c>
      <c r="D58">
        <v>137</v>
      </c>
      <c r="F58" t="s">
        <v>244</v>
      </c>
      <c r="G58" t="s">
        <v>247</v>
      </c>
      <c r="L58">
        <f>IF(A58="text",D58,IF(A58="rodata", D58,0))</f>
        <v>0</v>
      </c>
    </row>
    <row r="59" spans="1:12" x14ac:dyDescent="0.25">
      <c r="A59" t="s">
        <v>117</v>
      </c>
      <c r="B59" t="s">
        <v>117</v>
      </c>
      <c r="C59" t="s">
        <v>365</v>
      </c>
      <c r="D59">
        <v>345</v>
      </c>
      <c r="F59" t="s">
        <v>244</v>
      </c>
      <c r="G59" t="s">
        <v>245</v>
      </c>
      <c r="L59">
        <f>IF(A59="text",D59,IF(A59="rodata", D59,0))</f>
        <v>0</v>
      </c>
    </row>
    <row r="60" spans="1:12" x14ac:dyDescent="0.25">
      <c r="A60" t="s">
        <v>117</v>
      </c>
      <c r="B60" t="s">
        <v>117</v>
      </c>
      <c r="C60" t="s">
        <v>390</v>
      </c>
      <c r="D60">
        <v>371</v>
      </c>
      <c r="F60" t="s">
        <v>244</v>
      </c>
      <c r="G60" t="s">
        <v>264</v>
      </c>
      <c r="L60">
        <f>IF(A60="text",D60,IF(A60="rodata", D60,0))</f>
        <v>0</v>
      </c>
    </row>
    <row r="61" spans="1:12" x14ac:dyDescent="0.25">
      <c r="A61" t="s">
        <v>117</v>
      </c>
      <c r="B61" t="s">
        <v>117</v>
      </c>
      <c r="C61" t="s">
        <v>363</v>
      </c>
      <c r="D61">
        <v>340</v>
      </c>
      <c r="F61" t="s">
        <v>244</v>
      </c>
      <c r="G61" t="s">
        <v>259</v>
      </c>
      <c r="L61">
        <f>IF(A61="text",D61,IF(A61="rodata", D61,0))</f>
        <v>0</v>
      </c>
    </row>
    <row r="62" spans="1:12" x14ac:dyDescent="0.25">
      <c r="A62" t="s">
        <v>117</v>
      </c>
      <c r="B62" t="s">
        <v>117</v>
      </c>
      <c r="C62" s="1" t="s">
        <v>301</v>
      </c>
      <c r="D62">
        <v>1130</v>
      </c>
      <c r="F62" t="s">
        <v>244</v>
      </c>
      <c r="G62" t="s">
        <v>252</v>
      </c>
      <c r="L62">
        <f>IF(A62="text",D62,IF(A62="rodata", D62,0))</f>
        <v>0</v>
      </c>
    </row>
    <row r="63" spans="1:12" x14ac:dyDescent="0.25">
      <c r="A63" t="s">
        <v>117</v>
      </c>
      <c r="B63" t="s">
        <v>117</v>
      </c>
      <c r="C63" t="s">
        <v>358</v>
      </c>
      <c r="D63">
        <v>330</v>
      </c>
      <c r="F63" t="s">
        <v>244</v>
      </c>
      <c r="G63" t="s">
        <v>251</v>
      </c>
      <c r="L63">
        <f>IF(A63="text",D63,IF(A63="rodata", D63,0))</f>
        <v>0</v>
      </c>
    </row>
    <row r="64" spans="1:12" x14ac:dyDescent="0.25">
      <c r="A64" t="s">
        <v>117</v>
      </c>
      <c r="B64" t="s">
        <v>117</v>
      </c>
      <c r="C64" t="s">
        <v>385</v>
      </c>
      <c r="D64">
        <v>687</v>
      </c>
      <c r="F64" t="s">
        <v>244</v>
      </c>
      <c r="G64" t="s">
        <v>245</v>
      </c>
      <c r="L64">
        <f>IF(A64="text",D64,IF(A64="rodata", D64,0))</f>
        <v>0</v>
      </c>
    </row>
    <row r="65" spans="1:12" x14ac:dyDescent="0.25">
      <c r="A65" t="s">
        <v>117</v>
      </c>
      <c r="B65" t="s">
        <v>117</v>
      </c>
      <c r="C65" t="s">
        <v>377</v>
      </c>
      <c r="D65">
        <v>355</v>
      </c>
      <c r="F65" t="s">
        <v>244</v>
      </c>
      <c r="G65" t="s">
        <v>255</v>
      </c>
      <c r="L65">
        <f>IF(A65="text",D65,IF(A65="rodata", D65,0))</f>
        <v>0</v>
      </c>
    </row>
    <row r="66" spans="1:12" x14ac:dyDescent="0.25">
      <c r="A66" t="s">
        <v>117</v>
      </c>
      <c r="B66" t="s">
        <v>117</v>
      </c>
      <c r="C66" t="s">
        <v>175</v>
      </c>
      <c r="D66">
        <v>420</v>
      </c>
      <c r="F66" t="s">
        <v>244</v>
      </c>
      <c r="G66" t="s">
        <v>251</v>
      </c>
      <c r="L66">
        <f>IF(A66="text",D66,IF(A66="rodata", D66,0))</f>
        <v>0</v>
      </c>
    </row>
    <row r="67" spans="1:12" x14ac:dyDescent="0.25">
      <c r="A67" t="s">
        <v>69</v>
      </c>
      <c r="B67" t="s">
        <v>70</v>
      </c>
      <c r="C67">
        <v>20000290</v>
      </c>
      <c r="D67">
        <v>12</v>
      </c>
      <c r="F67" t="s">
        <v>244</v>
      </c>
      <c r="G67" t="s">
        <v>252</v>
      </c>
      <c r="H67" t="s">
        <v>253</v>
      </c>
      <c r="L67">
        <f>IF(A67="text",D67,IF(A67="rodata", D67,0))</f>
        <v>0</v>
      </c>
    </row>
    <row r="68" spans="1:12" x14ac:dyDescent="0.25">
      <c r="A68" t="s">
        <v>63</v>
      </c>
      <c r="B68" t="s">
        <v>63</v>
      </c>
      <c r="C68" t="s">
        <v>64</v>
      </c>
      <c r="D68">
        <v>127</v>
      </c>
      <c r="F68" t="s">
        <v>244</v>
      </c>
      <c r="G68" t="s">
        <v>248</v>
      </c>
      <c r="L68">
        <f>IF(A68="text",D68,IF(A68="rodata", D68,0))</f>
        <v>0</v>
      </c>
    </row>
    <row r="69" spans="1:12" x14ac:dyDescent="0.25">
      <c r="A69" t="s">
        <v>63</v>
      </c>
      <c r="B69" t="s">
        <v>63</v>
      </c>
      <c r="C69" t="s">
        <v>64</v>
      </c>
      <c r="D69">
        <v>127</v>
      </c>
      <c r="F69" t="s">
        <v>244</v>
      </c>
      <c r="G69" t="s">
        <v>247</v>
      </c>
      <c r="L69">
        <f>IF(A69="text",D69,IF(A69="rodata", D69,0))</f>
        <v>0</v>
      </c>
    </row>
    <row r="70" spans="1:12" x14ac:dyDescent="0.25">
      <c r="A70" t="s">
        <v>63</v>
      </c>
      <c r="B70" t="s">
        <v>63</v>
      </c>
      <c r="C70" t="s">
        <v>64</v>
      </c>
      <c r="D70">
        <v>127</v>
      </c>
      <c r="F70" t="s">
        <v>244</v>
      </c>
      <c r="G70" t="s">
        <v>245</v>
      </c>
      <c r="L70">
        <f>IF(A70="text",D70,IF(A70="rodata", D70,0))</f>
        <v>0</v>
      </c>
    </row>
    <row r="71" spans="1:12" x14ac:dyDescent="0.25">
      <c r="A71" t="s">
        <v>63</v>
      </c>
      <c r="B71" t="s">
        <v>63</v>
      </c>
      <c r="C71" t="s">
        <v>64</v>
      </c>
      <c r="D71">
        <v>127</v>
      </c>
      <c r="F71" t="s">
        <v>244</v>
      </c>
      <c r="G71" t="s">
        <v>264</v>
      </c>
      <c r="L71">
        <f>IF(A71="text",D71,IF(A71="rodata", D71,0))</f>
        <v>0</v>
      </c>
    </row>
    <row r="72" spans="1:12" x14ac:dyDescent="0.25">
      <c r="A72" t="s">
        <v>63</v>
      </c>
      <c r="B72" t="s">
        <v>63</v>
      </c>
      <c r="C72" t="s">
        <v>64</v>
      </c>
      <c r="D72">
        <v>127</v>
      </c>
      <c r="F72" t="s">
        <v>244</v>
      </c>
      <c r="G72" t="s">
        <v>259</v>
      </c>
      <c r="L72">
        <f>IF(A72="text",D72,IF(A72="rodata", D72,0))</f>
        <v>0</v>
      </c>
    </row>
    <row r="73" spans="1:12" x14ac:dyDescent="0.25">
      <c r="A73" t="s">
        <v>63</v>
      </c>
      <c r="B73" t="s">
        <v>63</v>
      </c>
      <c r="C73" t="s">
        <v>64</v>
      </c>
      <c r="D73">
        <v>127</v>
      </c>
      <c r="F73" t="s">
        <v>244</v>
      </c>
      <c r="G73" t="s">
        <v>252</v>
      </c>
      <c r="L73">
        <f>IF(A73="text",D73,IF(A73="rodata", D73,0))</f>
        <v>0</v>
      </c>
    </row>
    <row r="74" spans="1:12" x14ac:dyDescent="0.25">
      <c r="A74" t="s">
        <v>0</v>
      </c>
      <c r="B74" t="s">
        <v>1</v>
      </c>
      <c r="C74" t="s">
        <v>329</v>
      </c>
      <c r="D74">
        <v>34</v>
      </c>
      <c r="F74" t="s">
        <v>244</v>
      </c>
      <c r="G74" t="s">
        <v>245</v>
      </c>
      <c r="H74" t="s">
        <v>330</v>
      </c>
      <c r="L74">
        <f>IF(A74="text",D74,IF(A74="rodata", D74,0))</f>
        <v>34</v>
      </c>
    </row>
    <row r="75" spans="1:12" x14ac:dyDescent="0.25">
      <c r="A75" t="s">
        <v>0</v>
      </c>
      <c r="B75" t="s">
        <v>1</v>
      </c>
      <c r="C75" t="s">
        <v>278</v>
      </c>
      <c r="D75">
        <v>60</v>
      </c>
      <c r="F75" t="s">
        <v>244</v>
      </c>
      <c r="G75" t="s">
        <v>245</v>
      </c>
      <c r="H75" t="s">
        <v>279</v>
      </c>
      <c r="L75">
        <f>IF(A75="text",D75,IF(A75="rodata", D75,0))</f>
        <v>60</v>
      </c>
    </row>
    <row r="76" spans="1:12" x14ac:dyDescent="0.25">
      <c r="A76" t="s">
        <v>0</v>
      </c>
      <c r="B76" t="s">
        <v>1</v>
      </c>
      <c r="C76" t="s">
        <v>373</v>
      </c>
      <c r="D76">
        <v>64</v>
      </c>
      <c r="F76" t="s">
        <v>244</v>
      </c>
      <c r="G76" t="s">
        <v>245</v>
      </c>
      <c r="H76" t="s">
        <v>374</v>
      </c>
      <c r="L76">
        <f>IF(A76="text",D76,IF(A76="rodata", D76,0))</f>
        <v>64</v>
      </c>
    </row>
    <row r="77" spans="1:12" x14ac:dyDescent="0.25">
      <c r="A77" t="s">
        <v>133</v>
      </c>
      <c r="B77" t="s">
        <v>133</v>
      </c>
      <c r="C77" t="s">
        <v>271</v>
      </c>
      <c r="D77">
        <v>413</v>
      </c>
      <c r="F77" t="s">
        <v>244</v>
      </c>
      <c r="G77" t="s">
        <v>251</v>
      </c>
      <c r="L77">
        <f>IF(A77="text",D77,IF(A77="rodata", D77,0))</f>
        <v>0</v>
      </c>
    </row>
    <row r="78" spans="1:12" x14ac:dyDescent="0.25">
      <c r="A78" t="s">
        <v>0</v>
      </c>
      <c r="B78" t="s">
        <v>1</v>
      </c>
      <c r="C78" t="s">
        <v>267</v>
      </c>
      <c r="D78">
        <v>104</v>
      </c>
      <c r="F78" t="s">
        <v>244</v>
      </c>
      <c r="G78" t="s">
        <v>245</v>
      </c>
      <c r="H78" t="s">
        <v>268</v>
      </c>
      <c r="L78">
        <f>IF(A78="text",D78,IF(A78="rodata", D78,0))</f>
        <v>104</v>
      </c>
    </row>
    <row r="79" spans="1:12" x14ac:dyDescent="0.25">
      <c r="A79" t="s">
        <v>0</v>
      </c>
      <c r="B79" t="s">
        <v>1</v>
      </c>
      <c r="C79" t="s">
        <v>261</v>
      </c>
      <c r="D79">
        <v>116</v>
      </c>
      <c r="F79" t="s">
        <v>244</v>
      </c>
      <c r="G79" t="s">
        <v>245</v>
      </c>
      <c r="H79" t="s">
        <v>262</v>
      </c>
      <c r="L79">
        <f>IF(A79="text",D79,IF(A79="rodata", D79,0))</f>
        <v>116</v>
      </c>
    </row>
    <row r="80" spans="1:12" x14ac:dyDescent="0.25">
      <c r="A80" t="s">
        <v>0</v>
      </c>
      <c r="B80" t="s">
        <v>1</v>
      </c>
      <c r="C80" t="s">
        <v>369</v>
      </c>
      <c r="D80">
        <v>48</v>
      </c>
      <c r="F80" t="s">
        <v>244</v>
      </c>
      <c r="G80" t="s">
        <v>245</v>
      </c>
      <c r="H80" t="s">
        <v>370</v>
      </c>
      <c r="L80">
        <f>IF(A80="text",D80,IF(A80="rodata", D80,0))</f>
        <v>48</v>
      </c>
    </row>
    <row r="81" spans="1:12" x14ac:dyDescent="0.25">
      <c r="A81" t="s">
        <v>0</v>
      </c>
      <c r="B81" t="s">
        <v>1</v>
      </c>
      <c r="C81" t="s">
        <v>334</v>
      </c>
      <c r="D81">
        <v>84</v>
      </c>
      <c r="F81" t="s">
        <v>244</v>
      </c>
      <c r="G81" t="s">
        <v>245</v>
      </c>
      <c r="H81" t="s">
        <v>335</v>
      </c>
      <c r="L81">
        <f>IF(A81="text",D81,IF(A81="rodata", D81,0))</f>
        <v>84</v>
      </c>
    </row>
    <row r="82" spans="1:12" x14ac:dyDescent="0.25">
      <c r="A82" t="s">
        <v>32</v>
      </c>
      <c r="B82" t="s">
        <v>32</v>
      </c>
      <c r="C82" s="1">
        <v>1100000000</v>
      </c>
      <c r="D82">
        <v>64</v>
      </c>
      <c r="F82" t="s">
        <v>244</v>
      </c>
      <c r="G82" t="s">
        <v>248</v>
      </c>
      <c r="L82">
        <f>IF(A82="text",D82,IF(A82="rodata", D82,0))</f>
        <v>0</v>
      </c>
    </row>
    <row r="83" spans="1:12" x14ac:dyDescent="0.25">
      <c r="A83" t="s">
        <v>32</v>
      </c>
      <c r="B83" t="s">
        <v>32</v>
      </c>
      <c r="C83">
        <v>1228</v>
      </c>
      <c r="D83">
        <v>40</v>
      </c>
      <c r="F83" t="s">
        <v>244</v>
      </c>
      <c r="G83" t="s">
        <v>247</v>
      </c>
      <c r="L83">
        <f>IF(A83="text",D83,IF(A83="rodata", D83,0))</f>
        <v>0</v>
      </c>
    </row>
    <row r="84" spans="1:12" x14ac:dyDescent="0.25">
      <c r="A84" t="s">
        <v>34</v>
      </c>
      <c r="B84" t="s">
        <v>34</v>
      </c>
      <c r="C84" t="s">
        <v>289</v>
      </c>
      <c r="D84">
        <v>32</v>
      </c>
      <c r="F84" t="s">
        <v>244</v>
      </c>
      <c r="G84" t="s">
        <v>276</v>
      </c>
      <c r="L84">
        <f>IF(A84="text",D84,IF(A84="rodata", D84,0))</f>
        <v>0</v>
      </c>
    </row>
    <row r="85" spans="1:12" x14ac:dyDescent="0.25">
      <c r="A85" t="s">
        <v>32</v>
      </c>
      <c r="B85" t="s">
        <v>32</v>
      </c>
      <c r="C85">
        <v>1270</v>
      </c>
      <c r="D85">
        <v>40</v>
      </c>
      <c r="F85" t="s">
        <v>244</v>
      </c>
      <c r="G85" t="s">
        <v>264</v>
      </c>
      <c r="L85">
        <f>IF(A85="text",D85,IF(A85="rodata", D85,0))</f>
        <v>0</v>
      </c>
    </row>
    <row r="86" spans="1:12" x14ac:dyDescent="0.25">
      <c r="A86" t="s">
        <v>32</v>
      </c>
      <c r="B86" t="s">
        <v>32</v>
      </c>
      <c r="C86">
        <v>1298</v>
      </c>
      <c r="D86">
        <v>32</v>
      </c>
      <c r="F86" t="s">
        <v>244</v>
      </c>
      <c r="G86" t="s">
        <v>259</v>
      </c>
      <c r="L86">
        <f>IF(A86="text",D86,IF(A86="rodata", D86,0))</f>
        <v>0</v>
      </c>
    </row>
    <row r="87" spans="1:12" x14ac:dyDescent="0.25">
      <c r="A87" t="s">
        <v>32</v>
      </c>
      <c r="B87" t="s">
        <v>32</v>
      </c>
      <c r="C87" t="s">
        <v>311</v>
      </c>
      <c r="D87">
        <v>112</v>
      </c>
      <c r="F87" t="s">
        <v>244</v>
      </c>
      <c r="G87" t="s">
        <v>252</v>
      </c>
      <c r="L87">
        <f>IF(A87="text",D87,IF(A87="rodata", D87,0))</f>
        <v>0</v>
      </c>
    </row>
    <row r="88" spans="1:12" x14ac:dyDescent="0.25">
      <c r="A88" t="s">
        <v>32</v>
      </c>
      <c r="B88" t="s">
        <v>32</v>
      </c>
      <c r="C88">
        <v>1328</v>
      </c>
      <c r="D88">
        <v>32</v>
      </c>
      <c r="F88" t="s">
        <v>244</v>
      </c>
      <c r="G88" t="s">
        <v>251</v>
      </c>
      <c r="L88">
        <f>IF(A88="text",D88,IF(A88="rodata", D88,0))</f>
        <v>0</v>
      </c>
    </row>
    <row r="89" spans="1:12" x14ac:dyDescent="0.25">
      <c r="A89" t="s">
        <v>32</v>
      </c>
      <c r="B89" t="s">
        <v>32</v>
      </c>
      <c r="C89">
        <v>1348</v>
      </c>
      <c r="D89">
        <v>32</v>
      </c>
      <c r="F89" t="s">
        <v>244</v>
      </c>
      <c r="G89" t="s">
        <v>276</v>
      </c>
      <c r="L89">
        <f>IF(A89="text",D89,IF(A89="rodata", D89,0))</f>
        <v>0</v>
      </c>
    </row>
    <row r="90" spans="1:12" x14ac:dyDescent="0.25">
      <c r="A90" t="s">
        <v>0</v>
      </c>
      <c r="B90" t="s">
        <v>1</v>
      </c>
      <c r="C90" t="s">
        <v>379</v>
      </c>
      <c r="D90">
        <v>64</v>
      </c>
      <c r="F90" t="s">
        <v>244</v>
      </c>
      <c r="G90" t="s">
        <v>245</v>
      </c>
      <c r="H90" t="s">
        <v>380</v>
      </c>
      <c r="L90">
        <f>IF(A90="text",D90,IF(A90="rodata", D90,0))</f>
        <v>64</v>
      </c>
    </row>
    <row r="91" spans="1:12" x14ac:dyDescent="0.25">
      <c r="A91" t="s">
        <v>0</v>
      </c>
      <c r="B91" t="s">
        <v>1</v>
      </c>
      <c r="C91" t="s">
        <v>324</v>
      </c>
      <c r="D91">
        <v>64</v>
      </c>
      <c r="F91" t="s">
        <v>244</v>
      </c>
      <c r="G91" t="s">
        <v>264</v>
      </c>
      <c r="H91" t="s">
        <v>325</v>
      </c>
      <c r="L91">
        <f>IF(A91="text",D91,IF(A91="rodata", D91,0))</f>
        <v>64</v>
      </c>
    </row>
    <row r="92" spans="1:12" x14ac:dyDescent="0.25">
      <c r="A92" t="s">
        <v>12</v>
      </c>
      <c r="B92" t="s">
        <v>12</v>
      </c>
      <c r="C92" t="s">
        <v>273</v>
      </c>
      <c r="D92">
        <v>208</v>
      </c>
      <c r="F92" t="s">
        <v>244</v>
      </c>
      <c r="G92" t="s">
        <v>245</v>
      </c>
      <c r="L92">
        <f>IF(A92="text",D92,IF(A92="rodata", D92,0))</f>
        <v>0</v>
      </c>
    </row>
    <row r="93" spans="1:12" x14ac:dyDescent="0.25">
      <c r="A93" t="s">
        <v>12</v>
      </c>
      <c r="B93" t="s">
        <v>12</v>
      </c>
      <c r="C93" t="s">
        <v>366</v>
      </c>
      <c r="D93">
        <v>24</v>
      </c>
      <c r="F93" t="s">
        <v>244</v>
      </c>
      <c r="G93" t="s">
        <v>264</v>
      </c>
      <c r="L93">
        <f>IF(A93="text",D93,IF(A93="rodata", D93,0))</f>
        <v>0</v>
      </c>
    </row>
    <row r="94" spans="1:12" x14ac:dyDescent="0.25">
      <c r="A94" t="s">
        <v>12</v>
      </c>
      <c r="B94" t="s">
        <v>12</v>
      </c>
      <c r="C94" t="s">
        <v>295</v>
      </c>
      <c r="D94">
        <v>136</v>
      </c>
      <c r="F94" t="s">
        <v>244</v>
      </c>
      <c r="G94" t="s">
        <v>259</v>
      </c>
      <c r="L94">
        <f>IF(A94="text",D94,IF(A94="rodata", D94,0))</f>
        <v>0</v>
      </c>
    </row>
    <row r="95" spans="1:12" x14ac:dyDescent="0.25">
      <c r="A95" t="s">
        <v>12</v>
      </c>
      <c r="B95" t="s">
        <v>12</v>
      </c>
      <c r="C95">
        <v>2068</v>
      </c>
      <c r="D95">
        <v>48</v>
      </c>
      <c r="F95" t="s">
        <v>244</v>
      </c>
      <c r="G95" t="s">
        <v>248</v>
      </c>
      <c r="L95">
        <f>IF(A95="text",D95,IF(A95="rodata", D95,0))</f>
        <v>0</v>
      </c>
    </row>
    <row r="96" spans="1:12" x14ac:dyDescent="0.25">
      <c r="A96" t="s">
        <v>12</v>
      </c>
      <c r="B96" t="s">
        <v>12</v>
      </c>
      <c r="C96">
        <v>2098</v>
      </c>
      <c r="D96">
        <v>24</v>
      </c>
      <c r="F96" t="s">
        <v>244</v>
      </c>
      <c r="G96" t="s">
        <v>247</v>
      </c>
      <c r="L96">
        <f>IF(A96="text",D96,IF(A96="rodata", D96,0))</f>
        <v>0</v>
      </c>
    </row>
    <row r="97" spans="1:12" x14ac:dyDescent="0.25">
      <c r="A97" t="s">
        <v>12</v>
      </c>
      <c r="B97" t="s">
        <v>12</v>
      </c>
      <c r="C97" t="s">
        <v>322</v>
      </c>
      <c r="D97">
        <v>16</v>
      </c>
      <c r="F97" t="s">
        <v>244</v>
      </c>
      <c r="G97" t="s">
        <v>245</v>
      </c>
      <c r="L97">
        <f>IF(A97="text",D97,IF(A97="rodata", D97,0))</f>
        <v>0</v>
      </c>
    </row>
    <row r="98" spans="1:12" x14ac:dyDescent="0.25">
      <c r="A98" t="s">
        <v>12</v>
      </c>
      <c r="B98" t="s">
        <v>12</v>
      </c>
      <c r="C98" t="s">
        <v>317</v>
      </c>
      <c r="D98">
        <v>24</v>
      </c>
      <c r="F98" t="s">
        <v>244</v>
      </c>
      <c r="G98" t="s">
        <v>264</v>
      </c>
      <c r="L98">
        <f>IF(A98="text",D98,IF(A98="rodata", D98,0))</f>
        <v>0</v>
      </c>
    </row>
    <row r="99" spans="1:12" x14ac:dyDescent="0.25">
      <c r="A99" t="s">
        <v>12</v>
      </c>
      <c r="B99" t="s">
        <v>12</v>
      </c>
      <c r="C99" t="s">
        <v>318</v>
      </c>
      <c r="D99">
        <v>16</v>
      </c>
      <c r="F99" t="s">
        <v>244</v>
      </c>
      <c r="G99" t="s">
        <v>259</v>
      </c>
      <c r="L99">
        <f>IF(A99="text",D99,IF(A99="rodata", D99,0))</f>
        <v>0</v>
      </c>
    </row>
    <row r="100" spans="1:12" x14ac:dyDescent="0.25">
      <c r="A100" t="s">
        <v>12</v>
      </c>
      <c r="B100" t="s">
        <v>12</v>
      </c>
      <c r="C100" s="1">
        <v>2000000000</v>
      </c>
      <c r="D100">
        <v>216</v>
      </c>
      <c r="F100" t="s">
        <v>244</v>
      </c>
      <c r="G100" t="s">
        <v>252</v>
      </c>
      <c r="L100">
        <f>IF(A100="text",D100,IF(A100="rodata", D100,0))</f>
        <v>0</v>
      </c>
    </row>
    <row r="101" spans="1:12" x14ac:dyDescent="0.25">
      <c r="A101" t="s">
        <v>12</v>
      </c>
      <c r="B101" t="s">
        <v>12</v>
      </c>
      <c r="C101" t="s">
        <v>292</v>
      </c>
      <c r="D101">
        <v>16</v>
      </c>
      <c r="F101" t="s">
        <v>244</v>
      </c>
      <c r="G101" t="s">
        <v>251</v>
      </c>
      <c r="L101">
        <f>IF(A101="text",D101,IF(A101="rodata", D101,0))</f>
        <v>0</v>
      </c>
    </row>
    <row r="102" spans="1:12" x14ac:dyDescent="0.25">
      <c r="A102" t="s">
        <v>12</v>
      </c>
      <c r="B102" t="s">
        <v>12</v>
      </c>
      <c r="C102" t="s">
        <v>349</v>
      </c>
      <c r="D102">
        <v>16</v>
      </c>
      <c r="F102" t="s">
        <v>244</v>
      </c>
      <c r="G102" t="s">
        <v>276</v>
      </c>
      <c r="L102">
        <f>IF(A102="text",D102,IF(A102="rodata", D102,0))</f>
        <v>0</v>
      </c>
    </row>
    <row r="103" spans="1:12" x14ac:dyDescent="0.25">
      <c r="A103" t="s">
        <v>12</v>
      </c>
      <c r="B103" t="s">
        <v>12</v>
      </c>
      <c r="C103" s="1">
        <v>21</v>
      </c>
      <c r="D103">
        <v>32</v>
      </c>
      <c r="F103" t="s">
        <v>244</v>
      </c>
      <c r="G103" t="s">
        <v>255</v>
      </c>
      <c r="L103">
        <f>IF(A103="text",D103,IF(A103="rodata", D103,0))</f>
        <v>0</v>
      </c>
    </row>
    <row r="104" spans="1:12" x14ac:dyDescent="0.25">
      <c r="A104" t="s">
        <v>12</v>
      </c>
      <c r="B104" t="s">
        <v>12</v>
      </c>
      <c r="C104">
        <v>2200</v>
      </c>
      <c r="D104">
        <v>56</v>
      </c>
      <c r="F104" t="s">
        <v>244</v>
      </c>
      <c r="G104" t="s">
        <v>251</v>
      </c>
      <c r="L104">
        <f>IF(A104="text",D104,IF(A104="rodata", D104,0))</f>
        <v>0</v>
      </c>
    </row>
    <row r="105" spans="1:12" x14ac:dyDescent="0.25">
      <c r="A105" t="s">
        <v>0</v>
      </c>
      <c r="B105" t="s">
        <v>1</v>
      </c>
      <c r="C105" t="s">
        <v>302</v>
      </c>
      <c r="D105">
        <v>24</v>
      </c>
      <c r="F105" t="s">
        <v>244</v>
      </c>
      <c r="G105" t="s">
        <v>264</v>
      </c>
      <c r="H105" t="s">
        <v>303</v>
      </c>
      <c r="L105">
        <f>IF(A105="text",D105,IF(A105="rodata", D105,0))</f>
        <v>24</v>
      </c>
    </row>
    <row r="106" spans="1:12" x14ac:dyDescent="0.25">
      <c r="A106" t="s">
        <v>80</v>
      </c>
      <c r="B106" t="s">
        <v>81</v>
      </c>
      <c r="C106" t="s">
        <v>394</v>
      </c>
      <c r="D106">
        <v>44</v>
      </c>
      <c r="F106" t="s">
        <v>244</v>
      </c>
      <c r="G106" t="s">
        <v>245</v>
      </c>
      <c r="H106" t="s">
        <v>395</v>
      </c>
      <c r="L106">
        <f>IF(A106="text",D106,IF(A106="rodata", D106,0))</f>
        <v>0</v>
      </c>
    </row>
    <row r="107" spans="1:12" x14ac:dyDescent="0.25">
      <c r="A107" t="s">
        <v>0</v>
      </c>
      <c r="B107" t="s">
        <v>1</v>
      </c>
      <c r="C107" t="s">
        <v>381</v>
      </c>
      <c r="D107">
        <v>118</v>
      </c>
      <c r="F107" t="s">
        <v>244</v>
      </c>
      <c r="G107" t="s">
        <v>259</v>
      </c>
      <c r="H107" t="s">
        <v>382</v>
      </c>
      <c r="L107">
        <f>IF(A107="text",D107,IF(A107="rodata", D107,0))</f>
        <v>118</v>
      </c>
    </row>
    <row r="108" spans="1:12" x14ac:dyDescent="0.25">
      <c r="A108" t="s">
        <v>53</v>
      </c>
      <c r="B108" t="s">
        <v>53</v>
      </c>
      <c r="C108">
        <v>9001</v>
      </c>
      <c r="D108">
        <v>273</v>
      </c>
      <c r="F108" t="s">
        <v>244</v>
      </c>
      <c r="G108" t="s">
        <v>245</v>
      </c>
      <c r="L108">
        <f>IF(A108="text",D108,IF(A108="rodata", D108,0))</f>
        <v>0</v>
      </c>
    </row>
    <row r="109" spans="1:12" x14ac:dyDescent="0.25">
      <c r="A109" t="s">
        <v>63</v>
      </c>
      <c r="B109" t="s">
        <v>63</v>
      </c>
      <c r="C109" t="s">
        <v>64</v>
      </c>
      <c r="D109">
        <v>127</v>
      </c>
      <c r="F109" t="s">
        <v>244</v>
      </c>
      <c r="G109" t="s">
        <v>276</v>
      </c>
      <c r="L109">
        <f>IF(A109="text",D109,IF(A109="rodata", D109,0))</f>
        <v>0</v>
      </c>
    </row>
    <row r="110" spans="1:12" x14ac:dyDescent="0.25">
      <c r="A110" t="s">
        <v>63</v>
      </c>
      <c r="B110" t="s">
        <v>63</v>
      </c>
      <c r="C110" t="s">
        <v>64</v>
      </c>
      <c r="D110">
        <v>127</v>
      </c>
      <c r="F110" t="s">
        <v>244</v>
      </c>
      <c r="G110" t="s">
        <v>255</v>
      </c>
      <c r="L110">
        <f>IF(A110="text",D110,IF(A110="rodata", D110,0))</f>
        <v>0</v>
      </c>
    </row>
    <row r="111" spans="1:12" x14ac:dyDescent="0.25">
      <c r="A111" t="s">
        <v>63</v>
      </c>
      <c r="B111" t="s">
        <v>63</v>
      </c>
      <c r="C111" t="s">
        <v>64</v>
      </c>
      <c r="D111">
        <v>127</v>
      </c>
      <c r="F111" t="s">
        <v>244</v>
      </c>
      <c r="G111" t="s">
        <v>251</v>
      </c>
      <c r="L111">
        <f>IF(A111="text",D111,IF(A111="rodata", D111,0))</f>
        <v>0</v>
      </c>
    </row>
    <row r="112" spans="1:12" x14ac:dyDescent="0.25">
      <c r="A112" t="s">
        <v>53</v>
      </c>
      <c r="B112" t="s">
        <v>53</v>
      </c>
      <c r="C112">
        <v>9554</v>
      </c>
      <c r="D112">
        <v>50</v>
      </c>
      <c r="F112" t="s">
        <v>244</v>
      </c>
      <c r="G112" t="s">
        <v>276</v>
      </c>
      <c r="L112">
        <f>IF(A112="text",D112,IF(A112="rodata", D112,0))</f>
        <v>0</v>
      </c>
    </row>
    <row r="113" spans="1:12" x14ac:dyDescent="0.25">
      <c r="A113" t="s">
        <v>53</v>
      </c>
      <c r="B113" t="s">
        <v>53</v>
      </c>
      <c r="C113">
        <v>9586</v>
      </c>
      <c r="D113">
        <v>83</v>
      </c>
      <c r="F113" t="s">
        <v>244</v>
      </c>
      <c r="G113" t="s">
        <v>255</v>
      </c>
      <c r="L113">
        <f>IF(A113="text",D113,IF(A113="rodata", D113,0))</f>
        <v>0</v>
      </c>
    </row>
    <row r="114" spans="1:12" x14ac:dyDescent="0.25">
      <c r="A114" t="s">
        <v>53</v>
      </c>
      <c r="B114" t="s">
        <v>53</v>
      </c>
      <c r="C114" t="s">
        <v>339</v>
      </c>
      <c r="D114">
        <v>106</v>
      </c>
      <c r="F114" t="s">
        <v>244</v>
      </c>
      <c r="G114" t="s">
        <v>251</v>
      </c>
      <c r="L114">
        <f>IF(A114="text",D114,IF(A114="rodata", D114,0))</f>
        <v>0</v>
      </c>
    </row>
    <row r="115" spans="1:12" x14ac:dyDescent="0.25">
      <c r="A115" t="s">
        <v>53</v>
      </c>
      <c r="B115" t="s">
        <v>53</v>
      </c>
      <c r="C115">
        <v>9155</v>
      </c>
      <c r="D115">
        <v>108</v>
      </c>
      <c r="F115" t="s">
        <v>244</v>
      </c>
      <c r="G115" t="s">
        <v>259</v>
      </c>
      <c r="L115">
        <f>IF(A115="text",D115,IF(A115="rodata", D115,0))</f>
        <v>0</v>
      </c>
    </row>
    <row r="116" spans="1:12" x14ac:dyDescent="0.25">
      <c r="A116" t="s">
        <v>20</v>
      </c>
      <c r="B116" t="s">
        <v>20</v>
      </c>
      <c r="C116" t="s">
        <v>326</v>
      </c>
      <c r="D116">
        <v>51</v>
      </c>
      <c r="F116" t="s">
        <v>244</v>
      </c>
      <c r="G116" t="s">
        <v>245</v>
      </c>
      <c r="L116">
        <f>IF(A116="text",D116,IF(A116="rodata", D116,0))</f>
        <v>0</v>
      </c>
    </row>
    <row r="117" spans="1:12" x14ac:dyDescent="0.25">
      <c r="A117" t="s">
        <v>50</v>
      </c>
      <c r="B117" t="s">
        <v>51</v>
      </c>
      <c r="C117" t="s">
        <v>243</v>
      </c>
      <c r="D117">
        <v>12</v>
      </c>
      <c r="F117" t="s">
        <v>244</v>
      </c>
      <c r="G117" t="s">
        <v>245</v>
      </c>
      <c r="H117">
        <v>1</v>
      </c>
      <c r="L117">
        <f>IF(A117="text",D117,IF(A117="rodata", D117,0))</f>
        <v>12</v>
      </c>
    </row>
    <row r="118" spans="1:12" x14ac:dyDescent="0.25">
      <c r="A118" t="s">
        <v>50</v>
      </c>
      <c r="B118" t="s">
        <v>51</v>
      </c>
      <c r="C118" t="s">
        <v>243</v>
      </c>
      <c r="D118">
        <v>21</v>
      </c>
      <c r="F118" t="s">
        <v>244</v>
      </c>
      <c r="G118" t="s">
        <v>245</v>
      </c>
      <c r="H118">
        <v>1</v>
      </c>
      <c r="L118">
        <f>IF(A118="text",D118,IF(A118="rodata", D118,0))</f>
        <v>21</v>
      </c>
    </row>
    <row r="119" spans="1:12" x14ac:dyDescent="0.25">
      <c r="A119" t="s">
        <v>20</v>
      </c>
      <c r="B119" t="s">
        <v>20</v>
      </c>
      <c r="C119" t="s">
        <v>275</v>
      </c>
      <c r="D119">
        <v>51</v>
      </c>
      <c r="F119" t="s">
        <v>244</v>
      </c>
      <c r="G119" t="s">
        <v>264</v>
      </c>
      <c r="L119">
        <f>IF(A119="text",D119,IF(A119="rodata", D119,0))</f>
        <v>0</v>
      </c>
    </row>
    <row r="120" spans="1:12" x14ac:dyDescent="0.25">
      <c r="A120" t="s">
        <v>20</v>
      </c>
      <c r="B120" t="s">
        <v>20</v>
      </c>
      <c r="C120" t="s">
        <v>269</v>
      </c>
      <c r="D120">
        <v>51</v>
      </c>
      <c r="F120" t="s">
        <v>244</v>
      </c>
      <c r="G120" t="s">
        <v>259</v>
      </c>
      <c r="L120">
        <f>IF(A120="text",D120,IF(A120="rodata", D120,0))</f>
        <v>0</v>
      </c>
    </row>
    <row r="121" spans="1:12" x14ac:dyDescent="0.25">
      <c r="A121" t="s">
        <v>20</v>
      </c>
      <c r="B121" t="s">
        <v>20</v>
      </c>
      <c r="C121" t="s">
        <v>298</v>
      </c>
      <c r="D121">
        <v>51</v>
      </c>
      <c r="F121" t="s">
        <v>244</v>
      </c>
      <c r="G121" t="s">
        <v>248</v>
      </c>
      <c r="L121">
        <f>IF(A121="text",D121,IF(A121="rodata", D121,0))</f>
        <v>0</v>
      </c>
    </row>
    <row r="122" spans="1:12" x14ac:dyDescent="0.25">
      <c r="A122" t="s">
        <v>20</v>
      </c>
      <c r="B122" t="s">
        <v>20</v>
      </c>
      <c r="C122" t="s">
        <v>246</v>
      </c>
      <c r="D122">
        <v>51</v>
      </c>
      <c r="F122" t="s">
        <v>244</v>
      </c>
      <c r="G122" t="s">
        <v>247</v>
      </c>
      <c r="L122">
        <f>IF(A122="text",D122,IF(A122="rodata", D122,0))</f>
        <v>0</v>
      </c>
    </row>
    <row r="123" spans="1:12" x14ac:dyDescent="0.25">
      <c r="A123" t="s">
        <v>20</v>
      </c>
      <c r="B123" t="s">
        <v>20</v>
      </c>
      <c r="C123" t="s">
        <v>250</v>
      </c>
      <c r="D123">
        <v>51</v>
      </c>
      <c r="F123" t="s">
        <v>244</v>
      </c>
      <c r="G123" t="s">
        <v>245</v>
      </c>
      <c r="L123">
        <f>IF(A123="text",D123,IF(A123="rodata", D123,0))</f>
        <v>0</v>
      </c>
    </row>
    <row r="124" spans="1:12" x14ac:dyDescent="0.25">
      <c r="A124" t="s">
        <v>20</v>
      </c>
      <c r="B124" t="s">
        <v>20</v>
      </c>
      <c r="C124" t="s">
        <v>263</v>
      </c>
      <c r="D124">
        <v>51</v>
      </c>
      <c r="F124" t="s">
        <v>244</v>
      </c>
      <c r="G124" t="s">
        <v>264</v>
      </c>
      <c r="L124">
        <f>IF(A124="text",D124,IF(A124="rodata", D124,0))</f>
        <v>0</v>
      </c>
    </row>
    <row r="125" spans="1:12" x14ac:dyDescent="0.25">
      <c r="A125" t="s">
        <v>20</v>
      </c>
      <c r="B125" t="s">
        <v>20</v>
      </c>
      <c r="C125" t="s">
        <v>282</v>
      </c>
      <c r="D125">
        <v>51</v>
      </c>
      <c r="F125" t="s">
        <v>244</v>
      </c>
      <c r="G125" t="s">
        <v>259</v>
      </c>
      <c r="L125">
        <f>IF(A125="text",D125,IF(A125="rodata", D125,0))</f>
        <v>0</v>
      </c>
    </row>
    <row r="126" spans="1:12" x14ac:dyDescent="0.25">
      <c r="A126" t="s">
        <v>20</v>
      </c>
      <c r="B126" t="s">
        <v>20</v>
      </c>
      <c r="C126" t="s">
        <v>306</v>
      </c>
      <c r="D126">
        <v>51</v>
      </c>
      <c r="F126" t="s">
        <v>244</v>
      </c>
      <c r="G126" t="s">
        <v>252</v>
      </c>
      <c r="L126">
        <f>IF(A126="text",D126,IF(A126="rodata", D126,0))</f>
        <v>0</v>
      </c>
    </row>
    <row r="127" spans="1:12" x14ac:dyDescent="0.25">
      <c r="A127" t="s">
        <v>20</v>
      </c>
      <c r="B127" t="s">
        <v>20</v>
      </c>
      <c r="C127" t="s">
        <v>308</v>
      </c>
      <c r="D127">
        <v>51</v>
      </c>
      <c r="F127" t="s">
        <v>244</v>
      </c>
      <c r="G127" t="s">
        <v>251</v>
      </c>
      <c r="L127">
        <f>IF(A127="text",D127,IF(A127="rodata", D127,0))</f>
        <v>0</v>
      </c>
    </row>
    <row r="128" spans="1:12" x14ac:dyDescent="0.25">
      <c r="A128" t="s">
        <v>20</v>
      </c>
      <c r="B128" t="s">
        <v>20</v>
      </c>
      <c r="C128" t="s">
        <v>371</v>
      </c>
      <c r="D128">
        <v>51</v>
      </c>
      <c r="F128" t="s">
        <v>244</v>
      </c>
      <c r="G128" t="s">
        <v>276</v>
      </c>
      <c r="L128">
        <f>IF(A128="text",D128,IF(A128="rodata", D128,0))</f>
        <v>0</v>
      </c>
    </row>
    <row r="129" spans="1:12" x14ac:dyDescent="0.25">
      <c r="A129" t="s">
        <v>50</v>
      </c>
      <c r="B129" t="s">
        <v>51</v>
      </c>
      <c r="C129" t="s">
        <v>274</v>
      </c>
      <c r="D129">
        <v>8</v>
      </c>
      <c r="F129" t="s">
        <v>244</v>
      </c>
      <c r="G129" t="s">
        <v>245</v>
      </c>
      <c r="H129">
        <v>1</v>
      </c>
      <c r="L129">
        <f>IF(A129="text",D129,IF(A129="rodata", D129,0))</f>
        <v>8</v>
      </c>
    </row>
    <row r="130" spans="1:12" x14ac:dyDescent="0.25">
      <c r="A130" t="s">
        <v>50</v>
      </c>
      <c r="B130" t="s">
        <v>51</v>
      </c>
      <c r="C130" s="1" t="s">
        <v>361</v>
      </c>
      <c r="D130">
        <v>32</v>
      </c>
      <c r="F130" t="s">
        <v>244</v>
      </c>
      <c r="G130" t="s">
        <v>248</v>
      </c>
      <c r="H130">
        <v>3762</v>
      </c>
      <c r="L130">
        <f>IF(A130="text",D130,IF(A130="rodata", D130,0))</f>
        <v>32</v>
      </c>
    </row>
    <row r="131" spans="1:12" x14ac:dyDescent="0.25">
      <c r="A131" t="s">
        <v>50</v>
      </c>
      <c r="B131" t="s">
        <v>51</v>
      </c>
      <c r="C131" t="s">
        <v>280</v>
      </c>
      <c r="D131">
        <v>5</v>
      </c>
      <c r="F131" t="s">
        <v>244</v>
      </c>
      <c r="G131" t="s">
        <v>248</v>
      </c>
      <c r="H131">
        <v>1</v>
      </c>
      <c r="L131">
        <f>IF(A131="text",D131,IF(A131="rodata", D131,0))</f>
        <v>5</v>
      </c>
    </row>
    <row r="132" spans="1:12" x14ac:dyDescent="0.25">
      <c r="A132" t="s">
        <v>50</v>
      </c>
      <c r="B132" t="s">
        <v>51</v>
      </c>
      <c r="C132" s="1" t="s">
        <v>341</v>
      </c>
      <c r="D132">
        <v>152</v>
      </c>
      <c r="F132" t="s">
        <v>244</v>
      </c>
      <c r="G132" t="s">
        <v>248</v>
      </c>
      <c r="H132">
        <v>1</v>
      </c>
      <c r="L132">
        <f>IF(A132="text",D132,IF(A132="rodata", D132,0))</f>
        <v>152</v>
      </c>
    </row>
    <row r="133" spans="1:12" x14ac:dyDescent="0.25">
      <c r="A133" t="s">
        <v>20</v>
      </c>
      <c r="B133" t="s">
        <v>20</v>
      </c>
      <c r="C133" t="s">
        <v>336</v>
      </c>
      <c r="D133">
        <v>51</v>
      </c>
      <c r="F133" t="s">
        <v>244</v>
      </c>
      <c r="G133" t="s">
        <v>255</v>
      </c>
      <c r="L133">
        <f>IF(A133="text",D133,IF(A133="rodata", D133,0))</f>
        <v>0</v>
      </c>
    </row>
    <row r="134" spans="1:12" x14ac:dyDescent="0.25">
      <c r="A134" t="s">
        <v>20</v>
      </c>
      <c r="B134" t="s">
        <v>20</v>
      </c>
      <c r="C134" t="s">
        <v>343</v>
      </c>
      <c r="D134">
        <v>51</v>
      </c>
      <c r="F134" t="s">
        <v>244</v>
      </c>
      <c r="G134" t="s">
        <v>251</v>
      </c>
      <c r="L134">
        <f>IF(A134="text",D134,IF(A134="rodata", D134,0))</f>
        <v>0</v>
      </c>
    </row>
    <row r="135" spans="1:12" x14ac:dyDescent="0.25">
      <c r="A135" t="s">
        <v>32</v>
      </c>
      <c r="B135" t="s">
        <v>32</v>
      </c>
      <c r="C135">
        <v>1368</v>
      </c>
      <c r="D135">
        <v>48</v>
      </c>
      <c r="F135" t="s">
        <v>244</v>
      </c>
      <c r="G135" t="s">
        <v>255</v>
      </c>
      <c r="L135">
        <f>IF(A135="text",D135,IF(A135="rodata", D135,0))</f>
        <v>0</v>
      </c>
    </row>
    <row r="136" spans="1:12" x14ac:dyDescent="0.25">
      <c r="A136" t="s">
        <v>0</v>
      </c>
      <c r="B136" t="s">
        <v>1</v>
      </c>
      <c r="C136" t="s">
        <v>375</v>
      </c>
      <c r="D136">
        <v>114</v>
      </c>
      <c r="F136" t="s">
        <v>244</v>
      </c>
      <c r="G136" t="s">
        <v>259</v>
      </c>
      <c r="H136" t="s">
        <v>376</v>
      </c>
      <c r="L136">
        <f>IF(A136="text",D136,IF(A136="rodata", D136,0))</f>
        <v>114</v>
      </c>
    </row>
    <row r="137" spans="1:12" x14ac:dyDescent="0.25">
      <c r="A137" t="s">
        <v>0</v>
      </c>
      <c r="B137" t="s">
        <v>1</v>
      </c>
      <c r="C137" s="1">
        <v>4.0000000000000001E+40</v>
      </c>
      <c r="D137">
        <v>76</v>
      </c>
      <c r="F137" t="s">
        <v>244</v>
      </c>
      <c r="G137" t="s">
        <v>248</v>
      </c>
      <c r="H137" t="s">
        <v>284</v>
      </c>
      <c r="L137">
        <f>IF(A137="text",D137,IF(A137="rodata", D137,0))</f>
        <v>76</v>
      </c>
    </row>
    <row r="138" spans="1:12" x14ac:dyDescent="0.25">
      <c r="A138" t="s">
        <v>0</v>
      </c>
      <c r="B138" t="s">
        <v>1</v>
      </c>
      <c r="C138" t="s">
        <v>352</v>
      </c>
      <c r="D138">
        <v>4</v>
      </c>
      <c r="F138" t="s">
        <v>244</v>
      </c>
      <c r="G138" t="s">
        <v>247</v>
      </c>
      <c r="H138" t="s">
        <v>353</v>
      </c>
      <c r="L138">
        <f>IF(A138="text",D138,IF(A138="rodata", D138,0))</f>
        <v>4</v>
      </c>
    </row>
    <row r="139" spans="1:12" x14ac:dyDescent="0.25">
      <c r="A139" t="s">
        <v>0</v>
      </c>
      <c r="B139" t="s">
        <v>1</v>
      </c>
      <c r="C139" s="1">
        <v>3.9999999999999999E+90</v>
      </c>
      <c r="D139">
        <v>4</v>
      </c>
      <c r="F139" t="s">
        <v>244</v>
      </c>
      <c r="G139" t="s">
        <v>247</v>
      </c>
      <c r="H139" t="s">
        <v>277</v>
      </c>
      <c r="L139">
        <f>IF(A139="text",D139,IF(A139="rodata", D139,0))</f>
        <v>4</v>
      </c>
    </row>
    <row r="140" spans="1:12" x14ac:dyDescent="0.25">
      <c r="A140" t="s">
        <v>0</v>
      </c>
      <c r="B140" t="s">
        <v>1</v>
      </c>
      <c r="C140" s="1">
        <v>4.0000000000000001E+94</v>
      </c>
      <c r="D140">
        <v>22</v>
      </c>
      <c r="F140" t="s">
        <v>244</v>
      </c>
      <c r="G140" t="s">
        <v>245</v>
      </c>
      <c r="H140" t="s">
        <v>362</v>
      </c>
      <c r="L140">
        <f>IF(A140="text",D140,IF(A140="rodata", D140,0))</f>
        <v>22</v>
      </c>
    </row>
    <row r="141" spans="1:12" x14ac:dyDescent="0.25">
      <c r="A141" t="s">
        <v>0</v>
      </c>
      <c r="B141" t="s">
        <v>1</v>
      </c>
      <c r="C141" t="s">
        <v>392</v>
      </c>
      <c r="D141">
        <v>20</v>
      </c>
      <c r="F141" t="s">
        <v>244</v>
      </c>
      <c r="G141" t="s">
        <v>264</v>
      </c>
      <c r="H141" t="s">
        <v>393</v>
      </c>
      <c r="L141">
        <f>IF(A141="text",D141,IF(A141="rodata", D141,0))</f>
        <v>20</v>
      </c>
    </row>
    <row r="142" spans="1:12" x14ac:dyDescent="0.25">
      <c r="A142" t="s">
        <v>0</v>
      </c>
      <c r="B142" t="s">
        <v>1</v>
      </c>
      <c r="C142" t="s">
        <v>354</v>
      </c>
      <c r="D142">
        <v>20</v>
      </c>
      <c r="F142" t="s">
        <v>244</v>
      </c>
      <c r="G142" t="s">
        <v>264</v>
      </c>
      <c r="H142" t="s">
        <v>355</v>
      </c>
      <c r="L142">
        <f>IF(A142="text",D142,IF(A142="rodata", D142,0))</f>
        <v>20</v>
      </c>
    </row>
    <row r="143" spans="1:12" x14ac:dyDescent="0.25">
      <c r="A143" t="s">
        <v>0</v>
      </c>
      <c r="B143" t="s">
        <v>1</v>
      </c>
      <c r="C143" t="s">
        <v>258</v>
      </c>
      <c r="D143">
        <v>58</v>
      </c>
      <c r="F143" t="s">
        <v>244</v>
      </c>
      <c r="G143" t="s">
        <v>259</v>
      </c>
      <c r="H143" t="s">
        <v>260</v>
      </c>
      <c r="L143">
        <f>IF(A143="text",D143,IF(A143="rodata", D143,0))</f>
        <v>58</v>
      </c>
    </row>
    <row r="144" spans="1:12" x14ac:dyDescent="0.25">
      <c r="A144" t="s">
        <v>0</v>
      </c>
      <c r="B144" t="s">
        <v>1</v>
      </c>
      <c r="C144" t="s">
        <v>398</v>
      </c>
      <c r="D144">
        <v>24</v>
      </c>
      <c r="F144" t="s">
        <v>244</v>
      </c>
      <c r="G144" t="s">
        <v>252</v>
      </c>
      <c r="H144" t="s">
        <v>399</v>
      </c>
      <c r="L144">
        <f>IF(A144="text",D144,IF(A144="rodata", D144,0))</f>
        <v>24</v>
      </c>
    </row>
    <row r="145" spans="1:12" x14ac:dyDescent="0.25">
      <c r="A145" t="s">
        <v>0</v>
      </c>
      <c r="B145" t="s">
        <v>1</v>
      </c>
      <c r="C145" t="s">
        <v>337</v>
      </c>
      <c r="D145">
        <v>2</v>
      </c>
      <c r="F145" t="s">
        <v>244</v>
      </c>
      <c r="G145" t="s">
        <v>252</v>
      </c>
      <c r="H145" t="s">
        <v>338</v>
      </c>
      <c r="L145">
        <f>IF(A145="text",D145,IF(A145="rodata", D145,0))</f>
        <v>2</v>
      </c>
    </row>
    <row r="146" spans="1:12" x14ac:dyDescent="0.25">
      <c r="A146" t="s">
        <v>0</v>
      </c>
      <c r="B146" t="s">
        <v>1</v>
      </c>
      <c r="C146" t="s">
        <v>315</v>
      </c>
      <c r="D146">
        <v>4</v>
      </c>
      <c r="F146" t="s">
        <v>244</v>
      </c>
      <c r="G146" t="s">
        <v>251</v>
      </c>
      <c r="H146" t="s">
        <v>316</v>
      </c>
      <c r="L146">
        <f>IF(A146="text",D146,IF(A146="rodata", D146,0))</f>
        <v>4</v>
      </c>
    </row>
    <row r="147" spans="1:12" x14ac:dyDescent="0.25">
      <c r="A147" t="s">
        <v>0</v>
      </c>
      <c r="B147" t="s">
        <v>1</v>
      </c>
      <c r="C147" t="s">
        <v>346</v>
      </c>
      <c r="D147">
        <v>4</v>
      </c>
      <c r="F147" t="s">
        <v>244</v>
      </c>
      <c r="G147" t="s">
        <v>276</v>
      </c>
      <c r="H147" t="s">
        <v>347</v>
      </c>
      <c r="L147">
        <f>IF(A147="text",D147,IF(A147="rodata", D147,0))</f>
        <v>4</v>
      </c>
    </row>
    <row r="148" spans="1:12" x14ac:dyDescent="0.25">
      <c r="A148" t="s">
        <v>0</v>
      </c>
      <c r="B148" t="s">
        <v>1</v>
      </c>
      <c r="C148" s="1" t="s">
        <v>350</v>
      </c>
      <c r="D148">
        <v>2</v>
      </c>
      <c r="F148" t="s">
        <v>244</v>
      </c>
      <c r="G148" t="s">
        <v>255</v>
      </c>
      <c r="H148" t="s">
        <v>351</v>
      </c>
      <c r="L148">
        <f>IF(A148="text",D148,IF(A148="rodata", D148,0))</f>
        <v>2</v>
      </c>
    </row>
    <row r="149" spans="1:12" x14ac:dyDescent="0.25">
      <c r="A149" t="s">
        <v>0</v>
      </c>
      <c r="B149" t="s">
        <v>1</v>
      </c>
      <c r="C149" t="s">
        <v>254</v>
      </c>
      <c r="D149">
        <v>2</v>
      </c>
      <c r="F149" t="s">
        <v>244</v>
      </c>
      <c r="G149" t="s">
        <v>255</v>
      </c>
      <c r="H149" t="s">
        <v>256</v>
      </c>
      <c r="L149">
        <f>IF(A149="text",D149,IF(A149="rodata", D149,0))</f>
        <v>2</v>
      </c>
    </row>
    <row r="150" spans="1:12" x14ac:dyDescent="0.25">
      <c r="A150" t="s">
        <v>53</v>
      </c>
      <c r="B150" t="s">
        <v>53</v>
      </c>
      <c r="C150">
        <v>9112</v>
      </c>
      <c r="D150">
        <v>67</v>
      </c>
      <c r="F150" t="s">
        <v>244</v>
      </c>
      <c r="G150" t="s">
        <v>264</v>
      </c>
      <c r="L150">
        <f>IF(A150="text",D150,IF(A150="rodata", D150,0))</f>
        <v>0</v>
      </c>
    </row>
    <row r="151" spans="1:12" x14ac:dyDescent="0.25">
      <c r="A151" t="s">
        <v>0</v>
      </c>
      <c r="B151" t="s">
        <v>1</v>
      </c>
      <c r="C151" t="s">
        <v>367</v>
      </c>
      <c r="D151">
        <v>64</v>
      </c>
      <c r="F151" t="s">
        <v>244</v>
      </c>
      <c r="G151" t="s">
        <v>251</v>
      </c>
      <c r="H151" t="s">
        <v>368</v>
      </c>
      <c r="L151">
        <f>IF(A151="text",D151,IF(A151="rodata", D151,0))</f>
        <v>64</v>
      </c>
    </row>
    <row r="152" spans="1:12" x14ac:dyDescent="0.25">
      <c r="A152" t="s">
        <v>32</v>
      </c>
      <c r="B152" t="s">
        <v>32</v>
      </c>
      <c r="C152">
        <v>1398</v>
      </c>
      <c r="D152">
        <v>40</v>
      </c>
      <c r="F152" t="s">
        <v>244</v>
      </c>
      <c r="G152" t="s">
        <v>251</v>
      </c>
      <c r="L152">
        <f>IF(A152="text",D152,IF(A152="rodata", D152,0))</f>
        <v>0</v>
      </c>
    </row>
    <row r="153" spans="1:12" x14ac:dyDescent="0.25">
      <c r="A153" t="s">
        <v>32</v>
      </c>
      <c r="B153" t="s">
        <v>32</v>
      </c>
      <c r="C153">
        <v>1128</v>
      </c>
      <c r="D153">
        <v>96</v>
      </c>
      <c r="F153" t="s">
        <v>244</v>
      </c>
      <c r="G153" t="s">
        <v>245</v>
      </c>
      <c r="L153">
        <f>IF(A153="text",D153,IF(A153="rodata", D153,0))</f>
        <v>0</v>
      </c>
    </row>
    <row r="154" spans="1:12" x14ac:dyDescent="0.25">
      <c r="A154" t="s">
        <v>69</v>
      </c>
      <c r="B154" t="s">
        <v>69</v>
      </c>
      <c r="C154" t="s">
        <v>296</v>
      </c>
      <c r="D154">
        <v>32</v>
      </c>
      <c r="F154" t="s">
        <v>244</v>
      </c>
      <c r="G154" t="s">
        <v>264</v>
      </c>
      <c r="H154" t="s">
        <v>297</v>
      </c>
      <c r="L154">
        <f>IF(A154="text",D154,IF(A154="rodata", D154,0))</f>
        <v>0</v>
      </c>
    </row>
    <row r="155" spans="1:12" x14ac:dyDescent="0.25">
      <c r="A155" t="s">
        <v>32</v>
      </c>
      <c r="B155" t="s">
        <v>32</v>
      </c>
      <c r="C155">
        <v>1188</v>
      </c>
      <c r="D155">
        <v>40</v>
      </c>
      <c r="F155" t="s">
        <v>244</v>
      </c>
      <c r="G155" t="s">
        <v>264</v>
      </c>
      <c r="L155">
        <f>IF(A155="text",D155,IF(A155="rodata", D155,0))</f>
        <v>0</v>
      </c>
    </row>
    <row r="156" spans="1:12" x14ac:dyDescent="0.25">
      <c r="A156" t="s">
        <v>32</v>
      </c>
      <c r="B156" t="s">
        <v>32</v>
      </c>
      <c r="C156" t="s">
        <v>345</v>
      </c>
      <c r="D156">
        <v>56</v>
      </c>
      <c r="F156" t="s">
        <v>244</v>
      </c>
      <c r="G156" t="s">
        <v>259</v>
      </c>
      <c r="L156">
        <f>IF(A156="text",D156,IF(A156="rodata", D156,0))</f>
        <v>0</v>
      </c>
    </row>
    <row r="157" spans="1:12" x14ac:dyDescent="0.25">
      <c r="A157" t="s">
        <v>34</v>
      </c>
      <c r="B157" t="s">
        <v>34</v>
      </c>
      <c r="C157">
        <v>2734</v>
      </c>
      <c r="D157">
        <v>292</v>
      </c>
      <c r="F157" t="s">
        <v>244</v>
      </c>
      <c r="G157" t="s">
        <v>245</v>
      </c>
      <c r="L157">
        <f>IF(A157="text",D157,IF(A157="rodata", D157,0))</f>
        <v>0</v>
      </c>
    </row>
    <row r="158" spans="1:12" x14ac:dyDescent="0.25">
      <c r="A158" t="s">
        <v>0</v>
      </c>
      <c r="B158" t="s">
        <v>1</v>
      </c>
      <c r="C158" t="s">
        <v>265</v>
      </c>
      <c r="D158">
        <v>60</v>
      </c>
      <c r="F158" t="s">
        <v>244</v>
      </c>
      <c r="G158" t="s">
        <v>245</v>
      </c>
      <c r="H158" t="s">
        <v>266</v>
      </c>
      <c r="L158">
        <f>IF(A158="text",D158,IF(A158="rodata", D158,0))</f>
        <v>60</v>
      </c>
    </row>
    <row r="159" spans="1:12" x14ac:dyDescent="0.25">
      <c r="A159" t="s">
        <v>34</v>
      </c>
      <c r="B159" t="s">
        <v>34</v>
      </c>
      <c r="C159" t="s">
        <v>384</v>
      </c>
      <c r="D159">
        <v>180</v>
      </c>
      <c r="F159" t="s">
        <v>244</v>
      </c>
      <c r="G159" t="s">
        <v>259</v>
      </c>
      <c r="L159">
        <f>IF(A159="text",D159,IF(A159="rodata", D159,0))</f>
        <v>0</v>
      </c>
    </row>
    <row r="160" spans="1:12" x14ac:dyDescent="0.25">
      <c r="A160" t="s">
        <v>34</v>
      </c>
      <c r="B160" t="s">
        <v>34</v>
      </c>
      <c r="C160" t="s">
        <v>270</v>
      </c>
      <c r="D160">
        <v>132</v>
      </c>
      <c r="F160" t="s">
        <v>244</v>
      </c>
      <c r="G160" t="s">
        <v>248</v>
      </c>
      <c r="L160">
        <f>IF(A160="text",D160,IF(A160="rodata", D160,0))</f>
        <v>0</v>
      </c>
    </row>
    <row r="161" spans="1:12" x14ac:dyDescent="0.25">
      <c r="A161" t="s">
        <v>34</v>
      </c>
      <c r="B161" t="s">
        <v>34</v>
      </c>
      <c r="C161" s="1">
        <v>29</v>
      </c>
      <c r="D161">
        <v>48</v>
      </c>
      <c r="F161" t="s">
        <v>244</v>
      </c>
      <c r="G161" t="s">
        <v>247</v>
      </c>
      <c r="L161">
        <f>IF(A161="text",D161,IF(A161="rodata", D161,0))</f>
        <v>0</v>
      </c>
    </row>
    <row r="162" spans="1:12" x14ac:dyDescent="0.25">
      <c r="A162" t="s">
        <v>34</v>
      </c>
      <c r="B162" t="s">
        <v>34</v>
      </c>
      <c r="C162" t="s">
        <v>396</v>
      </c>
      <c r="D162">
        <v>40</v>
      </c>
      <c r="F162" t="s">
        <v>244</v>
      </c>
      <c r="G162" t="s">
        <v>245</v>
      </c>
      <c r="L162">
        <f>IF(A162="text",D162,IF(A162="rodata", D162,0))</f>
        <v>0</v>
      </c>
    </row>
    <row r="163" spans="1:12" x14ac:dyDescent="0.25">
      <c r="A163" t="s">
        <v>34</v>
      </c>
      <c r="B163" t="s">
        <v>34</v>
      </c>
      <c r="C163" t="s">
        <v>272</v>
      </c>
      <c r="D163">
        <v>72</v>
      </c>
      <c r="F163" t="s">
        <v>244</v>
      </c>
      <c r="G163" t="s">
        <v>264</v>
      </c>
      <c r="L163">
        <f>IF(A163="text",D163,IF(A163="rodata", D163,0))</f>
        <v>0</v>
      </c>
    </row>
    <row r="164" spans="1:12" x14ac:dyDescent="0.25">
      <c r="A164" t="s">
        <v>34</v>
      </c>
      <c r="B164" t="s">
        <v>34</v>
      </c>
      <c r="C164" t="s">
        <v>378</v>
      </c>
      <c r="D164">
        <v>48</v>
      </c>
      <c r="F164" t="s">
        <v>244</v>
      </c>
      <c r="G164" t="s">
        <v>259</v>
      </c>
      <c r="L164">
        <f>IF(A164="text",D164,IF(A164="rodata", D164,0))</f>
        <v>0</v>
      </c>
    </row>
    <row r="165" spans="1:12" x14ac:dyDescent="0.25">
      <c r="A165" t="s">
        <v>34</v>
      </c>
      <c r="B165" t="s">
        <v>34</v>
      </c>
      <c r="C165" t="s">
        <v>310</v>
      </c>
      <c r="D165">
        <v>284</v>
      </c>
      <c r="F165" t="s">
        <v>244</v>
      </c>
      <c r="G165" t="s">
        <v>252</v>
      </c>
      <c r="L165">
        <f>IF(A165="text",D165,IF(A165="rodata", D165,0))</f>
        <v>0</v>
      </c>
    </row>
    <row r="166" spans="1:12" x14ac:dyDescent="0.25">
      <c r="A166" t="s">
        <v>34</v>
      </c>
      <c r="B166" t="s">
        <v>34</v>
      </c>
      <c r="C166" t="s">
        <v>342</v>
      </c>
      <c r="D166">
        <v>32</v>
      </c>
      <c r="F166" t="s">
        <v>244</v>
      </c>
      <c r="G166" t="s">
        <v>251</v>
      </c>
      <c r="L166">
        <f>IF(A166="text",D166,IF(A166="rodata", D166,0))</f>
        <v>0</v>
      </c>
    </row>
    <row r="167" spans="1:12" x14ac:dyDescent="0.25">
      <c r="A167" t="s">
        <v>20</v>
      </c>
      <c r="B167" t="s">
        <v>20</v>
      </c>
      <c r="C167" t="s">
        <v>213</v>
      </c>
      <c r="D167">
        <v>51</v>
      </c>
      <c r="F167" t="s">
        <v>3</v>
      </c>
      <c r="G167" t="s">
        <v>78</v>
      </c>
      <c r="L167">
        <f>IF(A167="text",D167,IF(A167="rodata", D167,0))</f>
        <v>0</v>
      </c>
    </row>
    <row r="168" spans="1:12" x14ac:dyDescent="0.25">
      <c r="A168" t="s">
        <v>0</v>
      </c>
      <c r="B168" t="s">
        <v>1</v>
      </c>
      <c r="C168" t="s">
        <v>188</v>
      </c>
      <c r="D168">
        <v>46</v>
      </c>
      <c r="F168" t="s">
        <v>3</v>
      </c>
      <c r="G168" t="s">
        <v>4</v>
      </c>
      <c r="H168" t="s">
        <v>189</v>
      </c>
      <c r="L168">
        <f>IF(A168="text",D168,IF(A168="rodata", D168,0))</f>
        <v>46</v>
      </c>
    </row>
    <row r="169" spans="1:12" x14ac:dyDescent="0.25">
      <c r="A169" t="s">
        <v>133</v>
      </c>
      <c r="B169" t="s">
        <v>133</v>
      </c>
      <c r="C169" t="s">
        <v>143</v>
      </c>
      <c r="D169">
        <v>776</v>
      </c>
      <c r="F169" t="s">
        <v>3</v>
      </c>
      <c r="G169" t="s">
        <v>17</v>
      </c>
      <c r="L169">
        <f>IF(A169="text",D169,IF(A169="rodata", D169,0))</f>
        <v>0</v>
      </c>
    </row>
    <row r="170" spans="1:12" x14ac:dyDescent="0.25">
      <c r="A170" t="s">
        <v>0</v>
      </c>
      <c r="B170" t="s">
        <v>1</v>
      </c>
      <c r="C170">
        <v>3234</v>
      </c>
      <c r="D170">
        <v>46</v>
      </c>
      <c r="F170" t="s">
        <v>3</v>
      </c>
      <c r="G170" t="s">
        <v>7</v>
      </c>
      <c r="H170" t="s">
        <v>183</v>
      </c>
      <c r="L170">
        <f>IF(A170="text",D170,IF(A170="rodata", D170,0))</f>
        <v>46</v>
      </c>
    </row>
    <row r="171" spans="1:12" x14ac:dyDescent="0.25">
      <c r="A171" t="s">
        <v>136</v>
      </c>
      <c r="B171" t="s">
        <v>136</v>
      </c>
      <c r="C171" t="s">
        <v>241</v>
      </c>
      <c r="D171">
        <v>8949</v>
      </c>
      <c r="F171" t="s">
        <v>3</v>
      </c>
      <c r="G171" t="s">
        <v>27</v>
      </c>
      <c r="L171">
        <f>IF(A171="text",D171,IF(A171="rodata", D171,0))</f>
        <v>0</v>
      </c>
    </row>
    <row r="172" spans="1:12" x14ac:dyDescent="0.25">
      <c r="A172" t="s">
        <v>0</v>
      </c>
      <c r="B172" t="s">
        <v>1</v>
      </c>
      <c r="C172" t="s">
        <v>41</v>
      </c>
      <c r="D172">
        <v>30</v>
      </c>
      <c r="F172" t="s">
        <v>3</v>
      </c>
      <c r="G172" t="s">
        <v>4</v>
      </c>
      <c r="H172" t="s">
        <v>42</v>
      </c>
      <c r="L172">
        <f>IF(A172="text",D172,IF(A172="rodata", D172,0))</f>
        <v>30</v>
      </c>
    </row>
    <row r="173" spans="1:12" x14ac:dyDescent="0.25">
      <c r="A173" t="s">
        <v>0</v>
      </c>
      <c r="B173" t="s">
        <v>1</v>
      </c>
      <c r="C173" s="1">
        <v>400000</v>
      </c>
      <c r="D173">
        <v>182</v>
      </c>
      <c r="F173" t="s">
        <v>3</v>
      </c>
      <c r="G173" t="s">
        <v>4</v>
      </c>
      <c r="H173" t="s">
        <v>238</v>
      </c>
      <c r="L173">
        <f>IF(A173="text",D173,IF(A173="rodata", D173,0))</f>
        <v>182</v>
      </c>
    </row>
    <row r="174" spans="1:12" x14ac:dyDescent="0.25">
      <c r="A174" t="s">
        <v>0</v>
      </c>
      <c r="B174" t="s">
        <v>1</v>
      </c>
      <c r="C174">
        <v>3454</v>
      </c>
      <c r="D174">
        <v>4</v>
      </c>
      <c r="F174" t="s">
        <v>3</v>
      </c>
      <c r="G174" t="s">
        <v>7</v>
      </c>
      <c r="H174" t="s">
        <v>181</v>
      </c>
      <c r="L174">
        <f>IF(A174="text",D174,IF(A174="rodata", D174,0))</f>
        <v>4</v>
      </c>
    </row>
    <row r="175" spans="1:12" x14ac:dyDescent="0.25">
      <c r="A175" t="s">
        <v>0</v>
      </c>
      <c r="B175" t="s">
        <v>1</v>
      </c>
      <c r="C175" t="s">
        <v>219</v>
      </c>
      <c r="D175">
        <v>170</v>
      </c>
      <c r="F175" t="s">
        <v>3</v>
      </c>
      <c r="G175" t="s">
        <v>4</v>
      </c>
      <c r="H175" t="s">
        <v>220</v>
      </c>
      <c r="L175">
        <f>IF(A175="text",D175,IF(A175="rodata", D175,0))</f>
        <v>170</v>
      </c>
    </row>
    <row r="176" spans="1:12" x14ac:dyDescent="0.25">
      <c r="A176" t="s">
        <v>0</v>
      </c>
      <c r="B176" t="s">
        <v>1</v>
      </c>
      <c r="C176" s="1" t="s">
        <v>124</v>
      </c>
      <c r="D176">
        <v>66</v>
      </c>
      <c r="F176" t="s">
        <v>3</v>
      </c>
      <c r="G176" t="s">
        <v>4</v>
      </c>
      <c r="H176" t="s">
        <v>125</v>
      </c>
      <c r="L176">
        <f>IF(A176="text",D176,IF(A176="rodata", D176,0))</f>
        <v>66</v>
      </c>
    </row>
    <row r="177" spans="1:12" x14ac:dyDescent="0.25">
      <c r="A177" t="s">
        <v>0</v>
      </c>
      <c r="B177" t="s">
        <v>1</v>
      </c>
      <c r="C177" t="s">
        <v>225</v>
      </c>
      <c r="D177">
        <v>176</v>
      </c>
      <c r="F177" t="s">
        <v>3</v>
      </c>
      <c r="G177" t="s">
        <v>4</v>
      </c>
      <c r="H177" t="s">
        <v>226</v>
      </c>
      <c r="L177">
        <f>IF(A177="text",D177,IF(A177="rodata", D177,0))</f>
        <v>176</v>
      </c>
    </row>
    <row r="178" spans="1:12" x14ac:dyDescent="0.25">
      <c r="A178" t="s">
        <v>0</v>
      </c>
      <c r="B178" t="s">
        <v>1</v>
      </c>
      <c r="C178" t="s">
        <v>106</v>
      </c>
      <c r="D178">
        <v>42</v>
      </c>
      <c r="F178" t="s">
        <v>3</v>
      </c>
      <c r="G178" t="s">
        <v>4</v>
      </c>
      <c r="H178" t="s">
        <v>107</v>
      </c>
      <c r="L178">
        <f>IF(A178="text",D178,IF(A178="rodata", D178,0))</f>
        <v>42</v>
      </c>
    </row>
    <row r="179" spans="1:12" x14ac:dyDescent="0.25">
      <c r="A179" t="s">
        <v>0</v>
      </c>
      <c r="B179" t="s">
        <v>1</v>
      </c>
      <c r="C179">
        <v>4828</v>
      </c>
      <c r="D179">
        <v>18</v>
      </c>
      <c r="F179" t="s">
        <v>3</v>
      </c>
      <c r="G179" t="s">
        <v>27</v>
      </c>
      <c r="H179" t="s">
        <v>211</v>
      </c>
      <c r="L179">
        <f>IF(A179="text",D179,IF(A179="rodata", D179,0))</f>
        <v>18</v>
      </c>
    </row>
    <row r="180" spans="1:12" x14ac:dyDescent="0.25">
      <c r="A180" t="s">
        <v>15</v>
      </c>
      <c r="B180" t="s">
        <v>15</v>
      </c>
      <c r="C180" t="s">
        <v>206</v>
      </c>
      <c r="D180">
        <v>2698</v>
      </c>
      <c r="F180" t="s">
        <v>3</v>
      </c>
      <c r="G180" t="s">
        <v>22</v>
      </c>
      <c r="L180">
        <f>IF(A180="text",D180,IF(A180="rodata", D180,0))</f>
        <v>0</v>
      </c>
    </row>
    <row r="181" spans="1:12" x14ac:dyDescent="0.25">
      <c r="A181" t="s">
        <v>0</v>
      </c>
      <c r="B181" t="s">
        <v>1</v>
      </c>
      <c r="C181" t="s">
        <v>2</v>
      </c>
      <c r="D181">
        <v>56</v>
      </c>
      <c r="F181" t="s">
        <v>3</v>
      </c>
      <c r="G181" t="s">
        <v>4</v>
      </c>
      <c r="H181" t="s">
        <v>5</v>
      </c>
      <c r="L181">
        <f>IF(A181="text",D181,IF(A181="rodata", D181,0))</f>
        <v>56</v>
      </c>
    </row>
    <row r="182" spans="1:12" x14ac:dyDescent="0.25">
      <c r="A182" t="s">
        <v>0</v>
      </c>
      <c r="B182" t="s">
        <v>1</v>
      </c>
      <c r="C182" t="s">
        <v>102</v>
      </c>
      <c r="D182">
        <v>62</v>
      </c>
      <c r="F182" t="s">
        <v>3</v>
      </c>
      <c r="G182" t="s">
        <v>4</v>
      </c>
      <c r="H182" t="s">
        <v>103</v>
      </c>
      <c r="L182">
        <f>IF(A182="text",D182,IF(A182="rodata", D182,0))</f>
        <v>62</v>
      </c>
    </row>
    <row r="183" spans="1:12" x14ac:dyDescent="0.25">
      <c r="A183" t="s">
        <v>0</v>
      </c>
      <c r="B183" t="s">
        <v>1</v>
      </c>
      <c r="C183">
        <v>4278</v>
      </c>
      <c r="D183">
        <v>54</v>
      </c>
      <c r="F183" t="s">
        <v>3</v>
      </c>
      <c r="G183" t="s">
        <v>4</v>
      </c>
      <c r="H183" t="s">
        <v>46</v>
      </c>
      <c r="L183">
        <f>IF(A183="text",D183,IF(A183="rodata", D183,0))</f>
        <v>54</v>
      </c>
    </row>
    <row r="184" spans="1:12" x14ac:dyDescent="0.25">
      <c r="A184" t="s">
        <v>0</v>
      </c>
      <c r="B184" t="s">
        <v>1</v>
      </c>
      <c r="C184" t="s">
        <v>176</v>
      </c>
      <c r="D184">
        <v>140</v>
      </c>
      <c r="F184" t="s">
        <v>3</v>
      </c>
      <c r="G184" t="s">
        <v>4</v>
      </c>
      <c r="H184" t="s">
        <v>177</v>
      </c>
      <c r="L184">
        <f>IF(A184="text",D184,IF(A184="rodata", D184,0))</f>
        <v>140</v>
      </c>
    </row>
    <row r="185" spans="1:12" x14ac:dyDescent="0.25">
      <c r="A185" t="s">
        <v>0</v>
      </c>
      <c r="B185" t="s">
        <v>1</v>
      </c>
      <c r="C185" t="s">
        <v>29</v>
      </c>
      <c r="D185">
        <v>196</v>
      </c>
      <c r="F185" t="s">
        <v>3</v>
      </c>
      <c r="G185" t="s">
        <v>4</v>
      </c>
      <c r="H185" t="s">
        <v>30</v>
      </c>
      <c r="L185">
        <f>IF(A185="text",D185,IF(A185="rodata", D185,0))</f>
        <v>196</v>
      </c>
    </row>
    <row r="186" spans="1:12" x14ac:dyDescent="0.25">
      <c r="A186" t="s">
        <v>0</v>
      </c>
      <c r="B186" t="s">
        <v>1</v>
      </c>
      <c r="C186">
        <v>4400</v>
      </c>
      <c r="D186">
        <v>36</v>
      </c>
      <c r="F186" t="s">
        <v>3</v>
      </c>
      <c r="G186" t="s">
        <v>14</v>
      </c>
      <c r="H186" t="s">
        <v>113</v>
      </c>
      <c r="L186">
        <f>IF(A186="text",D186,IF(A186="rodata", D186,0))</f>
        <v>36</v>
      </c>
    </row>
    <row r="187" spans="1:12" x14ac:dyDescent="0.25">
      <c r="A187" t="s">
        <v>0</v>
      </c>
      <c r="B187" t="s">
        <v>1</v>
      </c>
      <c r="C187">
        <v>4424</v>
      </c>
      <c r="D187">
        <v>144</v>
      </c>
      <c r="F187" t="s">
        <v>3</v>
      </c>
      <c r="G187" t="s">
        <v>14</v>
      </c>
      <c r="H187" t="s">
        <v>193</v>
      </c>
      <c r="L187">
        <f>IF(A187="text",D187,IF(A187="rodata", D187,0))</f>
        <v>144</v>
      </c>
    </row>
    <row r="188" spans="1:12" x14ac:dyDescent="0.25">
      <c r="A188" t="s">
        <v>0</v>
      </c>
      <c r="B188" t="s">
        <v>1</v>
      </c>
      <c r="C188" t="s">
        <v>67</v>
      </c>
      <c r="D188">
        <v>28</v>
      </c>
      <c r="F188" t="s">
        <v>3</v>
      </c>
      <c r="G188" t="s">
        <v>17</v>
      </c>
      <c r="H188" t="s">
        <v>68</v>
      </c>
      <c r="L188">
        <f>IF(A188="text",D188,IF(A188="rodata", D188,0))</f>
        <v>28</v>
      </c>
    </row>
    <row r="189" spans="1:12" x14ac:dyDescent="0.25">
      <c r="A189" t="s">
        <v>0</v>
      </c>
      <c r="B189" t="s">
        <v>1</v>
      </c>
      <c r="C189" t="s">
        <v>173</v>
      </c>
      <c r="D189">
        <v>8</v>
      </c>
      <c r="F189" t="s">
        <v>3</v>
      </c>
      <c r="G189" t="s">
        <v>17</v>
      </c>
      <c r="H189" t="s">
        <v>174</v>
      </c>
      <c r="L189">
        <f>IF(A189="text",D189,IF(A189="rodata", D189,0))</f>
        <v>8</v>
      </c>
    </row>
    <row r="190" spans="1:12" x14ac:dyDescent="0.25">
      <c r="A190" t="s">
        <v>0</v>
      </c>
      <c r="B190" t="s">
        <v>1</v>
      </c>
      <c r="C190" t="s">
        <v>230</v>
      </c>
      <c r="D190">
        <v>4</v>
      </c>
      <c r="F190" t="s">
        <v>3</v>
      </c>
      <c r="G190" t="s">
        <v>17</v>
      </c>
      <c r="H190" t="s">
        <v>231</v>
      </c>
      <c r="L190">
        <f>IF(A190="text",D190,IF(A190="rodata", D190,0))</f>
        <v>4</v>
      </c>
    </row>
    <row r="191" spans="1:12" x14ac:dyDescent="0.25">
      <c r="A191" t="s">
        <v>0</v>
      </c>
      <c r="B191" t="s">
        <v>1</v>
      </c>
      <c r="C191" t="s">
        <v>130</v>
      </c>
      <c r="D191">
        <v>68</v>
      </c>
      <c r="F191" t="s">
        <v>3</v>
      </c>
      <c r="G191" t="s">
        <v>17</v>
      </c>
      <c r="H191" t="s">
        <v>131</v>
      </c>
      <c r="L191">
        <f>IF(A191="text",D191,IF(A191="rodata", D191,0))</f>
        <v>68</v>
      </c>
    </row>
    <row r="192" spans="1:12" x14ac:dyDescent="0.25">
      <c r="A192" t="s">
        <v>0</v>
      </c>
      <c r="B192" t="s">
        <v>1</v>
      </c>
      <c r="C192">
        <v>4520</v>
      </c>
      <c r="D192">
        <v>8</v>
      </c>
      <c r="F192" t="s">
        <v>3</v>
      </c>
      <c r="G192" t="s">
        <v>17</v>
      </c>
      <c r="H192" t="s">
        <v>232</v>
      </c>
      <c r="L192">
        <f>IF(A192="text",D192,IF(A192="rodata", D192,0))</f>
        <v>8</v>
      </c>
    </row>
    <row r="193" spans="1:12" x14ac:dyDescent="0.25">
      <c r="A193" t="s">
        <v>0</v>
      </c>
      <c r="B193" t="s">
        <v>1</v>
      </c>
      <c r="C193">
        <v>4528</v>
      </c>
      <c r="D193">
        <v>8</v>
      </c>
      <c r="F193" t="s">
        <v>3</v>
      </c>
      <c r="G193" t="s">
        <v>17</v>
      </c>
      <c r="H193" t="s">
        <v>74</v>
      </c>
      <c r="L193">
        <f>IF(A193="text",D193,IF(A193="rodata", D193,0))</f>
        <v>8</v>
      </c>
    </row>
    <row r="194" spans="1:12" x14ac:dyDescent="0.25">
      <c r="A194" t="s">
        <v>0</v>
      </c>
      <c r="B194" t="s">
        <v>1</v>
      </c>
      <c r="C194">
        <v>4530</v>
      </c>
      <c r="D194">
        <v>4</v>
      </c>
      <c r="F194" t="s">
        <v>3</v>
      </c>
      <c r="G194" t="s">
        <v>17</v>
      </c>
      <c r="H194" t="s">
        <v>95</v>
      </c>
      <c r="L194">
        <f>IF(A194="text",D194,IF(A194="rodata", D194,0))</f>
        <v>4</v>
      </c>
    </row>
    <row r="195" spans="1:12" x14ac:dyDescent="0.25">
      <c r="A195" t="s">
        <v>0</v>
      </c>
      <c r="B195" t="s">
        <v>1</v>
      </c>
      <c r="C195">
        <v>4534</v>
      </c>
      <c r="D195">
        <v>132</v>
      </c>
      <c r="F195" t="s">
        <v>3</v>
      </c>
      <c r="G195" t="s">
        <v>17</v>
      </c>
      <c r="H195" t="s">
        <v>146</v>
      </c>
      <c r="L195">
        <f>IF(A195="text",D195,IF(A195="rodata", D195,0))</f>
        <v>132</v>
      </c>
    </row>
    <row r="196" spans="1:12" x14ac:dyDescent="0.25">
      <c r="A196" t="s">
        <v>0</v>
      </c>
      <c r="B196" t="s">
        <v>1</v>
      </c>
      <c r="C196" t="s">
        <v>87</v>
      </c>
      <c r="D196">
        <v>116</v>
      </c>
      <c r="F196" t="s">
        <v>3</v>
      </c>
      <c r="G196" t="s">
        <v>78</v>
      </c>
      <c r="H196" t="s">
        <v>88</v>
      </c>
      <c r="L196">
        <f>IF(A196="text",D196,IF(A196="rodata", D196,0))</f>
        <v>116</v>
      </c>
    </row>
    <row r="197" spans="1:12" x14ac:dyDescent="0.25">
      <c r="A197" t="s">
        <v>0</v>
      </c>
      <c r="B197" t="s">
        <v>1</v>
      </c>
      <c r="C197" t="s">
        <v>160</v>
      </c>
      <c r="D197">
        <v>8</v>
      </c>
      <c r="F197" t="s">
        <v>3</v>
      </c>
      <c r="G197" t="s">
        <v>78</v>
      </c>
      <c r="H197" t="s">
        <v>161</v>
      </c>
      <c r="L197">
        <f>IF(A197="text",D197,IF(A197="rodata", D197,0))</f>
        <v>8</v>
      </c>
    </row>
    <row r="198" spans="1:12" x14ac:dyDescent="0.25">
      <c r="A198" t="s">
        <v>0</v>
      </c>
      <c r="B198" t="s">
        <v>1</v>
      </c>
      <c r="C198">
        <v>4634</v>
      </c>
      <c r="D198">
        <v>20</v>
      </c>
      <c r="F198" t="s">
        <v>3</v>
      </c>
      <c r="G198" t="s">
        <v>78</v>
      </c>
      <c r="H198" t="s">
        <v>79</v>
      </c>
      <c r="L198">
        <f>IF(A198="text",D198,IF(A198="rodata", D198,0))</f>
        <v>20</v>
      </c>
    </row>
    <row r="199" spans="1:12" x14ac:dyDescent="0.25">
      <c r="A199" t="s">
        <v>34</v>
      </c>
      <c r="B199" t="s">
        <v>34</v>
      </c>
      <c r="C199" t="s">
        <v>92</v>
      </c>
      <c r="D199">
        <v>452</v>
      </c>
      <c r="F199" t="s">
        <v>3</v>
      </c>
      <c r="G199" t="s">
        <v>10</v>
      </c>
      <c r="L199">
        <f>IF(A199="text",D199,IF(A199="rodata", D199,0))</f>
        <v>0</v>
      </c>
    </row>
    <row r="200" spans="1:12" x14ac:dyDescent="0.25">
      <c r="A200" t="s">
        <v>0</v>
      </c>
      <c r="B200" t="s">
        <v>1</v>
      </c>
      <c r="C200" t="s">
        <v>234</v>
      </c>
      <c r="D200">
        <v>4</v>
      </c>
      <c r="F200" t="s">
        <v>3</v>
      </c>
      <c r="G200" t="s">
        <v>27</v>
      </c>
      <c r="H200" t="s">
        <v>235</v>
      </c>
      <c r="L200">
        <f>IF(A200="text",D200,IF(A200="rodata", D200,0))</f>
        <v>4</v>
      </c>
    </row>
    <row r="201" spans="1:12" x14ac:dyDescent="0.25">
      <c r="A201" t="s">
        <v>0</v>
      </c>
      <c r="B201" t="s">
        <v>1</v>
      </c>
      <c r="C201" t="s">
        <v>126</v>
      </c>
      <c r="D201">
        <v>8</v>
      </c>
      <c r="F201" t="s">
        <v>3</v>
      </c>
      <c r="G201" t="s">
        <v>27</v>
      </c>
      <c r="H201" t="s">
        <v>127</v>
      </c>
      <c r="L201">
        <f>IF(A201="text",D201,IF(A201="rodata", D201,0))</f>
        <v>8</v>
      </c>
    </row>
    <row r="202" spans="1:12" x14ac:dyDescent="0.25">
      <c r="A202" t="s">
        <v>0</v>
      </c>
      <c r="B202" t="s">
        <v>1</v>
      </c>
      <c r="C202" s="1">
        <v>4600</v>
      </c>
      <c r="D202">
        <v>4</v>
      </c>
      <c r="F202" t="s">
        <v>3</v>
      </c>
      <c r="G202" t="s">
        <v>27</v>
      </c>
      <c r="H202" t="s">
        <v>104</v>
      </c>
      <c r="L202">
        <f>IF(A202="text",D202,IF(A202="rodata", D202,0))</f>
        <v>4</v>
      </c>
    </row>
    <row r="203" spans="1:12" x14ac:dyDescent="0.25">
      <c r="A203" t="s">
        <v>0</v>
      </c>
      <c r="B203" t="s">
        <v>1</v>
      </c>
      <c r="C203" s="1">
        <v>46000000</v>
      </c>
      <c r="D203">
        <v>2</v>
      </c>
      <c r="F203" t="s">
        <v>3</v>
      </c>
      <c r="G203" t="s">
        <v>27</v>
      </c>
      <c r="H203" t="s">
        <v>37</v>
      </c>
      <c r="L203">
        <f>IF(A203="text",D203,IF(A203="rodata", D203,0))</f>
        <v>2</v>
      </c>
    </row>
    <row r="204" spans="1:12" x14ac:dyDescent="0.25">
      <c r="A204" t="s">
        <v>0</v>
      </c>
      <c r="B204" t="s">
        <v>1</v>
      </c>
      <c r="C204" s="1">
        <v>4600000000</v>
      </c>
      <c r="D204">
        <v>2</v>
      </c>
      <c r="F204" t="s">
        <v>3</v>
      </c>
      <c r="G204" t="s">
        <v>27</v>
      </c>
      <c r="H204" t="s">
        <v>58</v>
      </c>
      <c r="L204">
        <f>IF(A204="text",D204,IF(A204="rodata", D204,0))</f>
        <v>2</v>
      </c>
    </row>
    <row r="205" spans="1:12" x14ac:dyDescent="0.25">
      <c r="A205" t="s">
        <v>0</v>
      </c>
      <c r="B205" t="s">
        <v>1</v>
      </c>
      <c r="C205" t="s">
        <v>65</v>
      </c>
      <c r="D205">
        <v>316</v>
      </c>
      <c r="F205" t="s">
        <v>3</v>
      </c>
      <c r="G205" t="s">
        <v>27</v>
      </c>
      <c r="H205" t="s">
        <v>66</v>
      </c>
      <c r="L205">
        <f>IF(A205="text",D205,IF(A205="rodata", D205,0))</f>
        <v>316</v>
      </c>
    </row>
    <row r="206" spans="1:12" x14ac:dyDescent="0.25">
      <c r="A206" t="s">
        <v>34</v>
      </c>
      <c r="B206" t="s">
        <v>34</v>
      </c>
      <c r="C206" t="s">
        <v>75</v>
      </c>
      <c r="D206">
        <v>376</v>
      </c>
      <c r="F206" t="s">
        <v>3</v>
      </c>
      <c r="G206" t="s">
        <v>27</v>
      </c>
      <c r="L206">
        <f>IF(A206="text",D206,IF(A206="rodata", D206,0))</f>
        <v>0</v>
      </c>
    </row>
    <row r="207" spans="1:12" x14ac:dyDescent="0.25">
      <c r="A207" t="s">
        <v>0</v>
      </c>
      <c r="B207" t="s">
        <v>1</v>
      </c>
      <c r="C207" t="s">
        <v>97</v>
      </c>
      <c r="D207">
        <v>14</v>
      </c>
      <c r="F207" t="s">
        <v>3</v>
      </c>
      <c r="G207" t="s">
        <v>27</v>
      </c>
      <c r="H207" t="s">
        <v>98</v>
      </c>
      <c r="L207">
        <f>IF(A207="text",D207,IF(A207="rodata", D207,0))</f>
        <v>14</v>
      </c>
    </row>
    <row r="208" spans="1:12" x14ac:dyDescent="0.25">
      <c r="A208" t="s">
        <v>0</v>
      </c>
      <c r="B208" t="s">
        <v>1</v>
      </c>
      <c r="C208">
        <v>3458</v>
      </c>
      <c r="D208">
        <v>4</v>
      </c>
      <c r="F208" t="s">
        <v>3</v>
      </c>
      <c r="G208" t="s">
        <v>7</v>
      </c>
      <c r="H208" t="s">
        <v>196</v>
      </c>
      <c r="L208">
        <f>IF(A208="text",D208,IF(A208="rodata", D208,0))</f>
        <v>4</v>
      </c>
    </row>
    <row r="209" spans="1:12" x14ac:dyDescent="0.25">
      <c r="A209" t="s">
        <v>0</v>
      </c>
      <c r="B209" t="s">
        <v>1</v>
      </c>
      <c r="C209" t="s">
        <v>209</v>
      </c>
      <c r="D209">
        <v>90</v>
      </c>
      <c r="F209" t="s">
        <v>3</v>
      </c>
      <c r="G209" t="s">
        <v>7</v>
      </c>
      <c r="H209" t="s">
        <v>210</v>
      </c>
      <c r="L209">
        <f>IF(A209="text",D209,IF(A209="rodata", D209,0))</f>
        <v>90</v>
      </c>
    </row>
    <row r="210" spans="1:12" x14ac:dyDescent="0.25">
      <c r="A210" t="s">
        <v>0</v>
      </c>
      <c r="B210" t="s">
        <v>1</v>
      </c>
      <c r="C210" t="s">
        <v>59</v>
      </c>
      <c r="D210">
        <v>30</v>
      </c>
      <c r="F210" t="s">
        <v>3</v>
      </c>
      <c r="G210" t="s">
        <v>7</v>
      </c>
      <c r="H210" t="s">
        <v>60</v>
      </c>
      <c r="L210">
        <f>IF(A210="text",D210,IF(A210="rodata", D210,0))</f>
        <v>30</v>
      </c>
    </row>
    <row r="211" spans="1:12" x14ac:dyDescent="0.25">
      <c r="A211" t="s">
        <v>0</v>
      </c>
      <c r="B211" t="s">
        <v>1</v>
      </c>
      <c r="C211" t="s">
        <v>151</v>
      </c>
      <c r="D211">
        <v>16</v>
      </c>
      <c r="F211" t="s">
        <v>3</v>
      </c>
      <c r="G211" t="s">
        <v>7</v>
      </c>
      <c r="H211" t="s">
        <v>152</v>
      </c>
      <c r="L211">
        <f>IF(A211="text",D211,IF(A211="rodata", D211,0))</f>
        <v>16</v>
      </c>
    </row>
    <row r="212" spans="1:12" x14ac:dyDescent="0.25">
      <c r="A212" t="s">
        <v>0</v>
      </c>
      <c r="B212" t="s">
        <v>1</v>
      </c>
      <c r="C212" s="1">
        <v>340000</v>
      </c>
      <c r="D212">
        <v>26</v>
      </c>
      <c r="F212" t="s">
        <v>3</v>
      </c>
      <c r="G212" t="s">
        <v>7</v>
      </c>
      <c r="H212" t="s">
        <v>31</v>
      </c>
      <c r="L212">
        <f>IF(A212="text",D212,IF(A212="rodata", D212,0))</f>
        <v>26</v>
      </c>
    </row>
    <row r="213" spans="1:12" x14ac:dyDescent="0.25">
      <c r="A213" t="s">
        <v>0</v>
      </c>
      <c r="B213" t="s">
        <v>1</v>
      </c>
      <c r="C213" t="s">
        <v>43</v>
      </c>
      <c r="D213">
        <v>6</v>
      </c>
      <c r="F213" t="s">
        <v>3</v>
      </c>
      <c r="G213" t="s">
        <v>7</v>
      </c>
      <c r="H213" t="s">
        <v>44</v>
      </c>
      <c r="L213">
        <f>IF(A213="text",D213,IF(A213="rodata", D213,0))</f>
        <v>6</v>
      </c>
    </row>
    <row r="214" spans="1:12" x14ac:dyDescent="0.25">
      <c r="A214" t="s">
        <v>0</v>
      </c>
      <c r="B214" t="s">
        <v>1</v>
      </c>
      <c r="C214">
        <v>3504</v>
      </c>
      <c r="D214">
        <v>260</v>
      </c>
      <c r="F214" t="s">
        <v>3</v>
      </c>
      <c r="G214" t="s">
        <v>7</v>
      </c>
      <c r="H214" t="s">
        <v>49</v>
      </c>
      <c r="L214">
        <f>IF(A214="text",D214,IF(A214="rodata", D214,0))</f>
        <v>260</v>
      </c>
    </row>
    <row r="215" spans="1:12" x14ac:dyDescent="0.25">
      <c r="A215" t="s">
        <v>0</v>
      </c>
      <c r="B215" t="s">
        <v>1</v>
      </c>
      <c r="C215" s="1">
        <v>3608</v>
      </c>
      <c r="D215">
        <v>118</v>
      </c>
      <c r="F215" t="s">
        <v>3</v>
      </c>
      <c r="G215" t="s">
        <v>7</v>
      </c>
      <c r="H215" t="s">
        <v>116</v>
      </c>
      <c r="L215">
        <f>IF(A215="text",D215,IF(A215="rodata", D215,0))</f>
        <v>118</v>
      </c>
    </row>
    <row r="216" spans="1:12" x14ac:dyDescent="0.25">
      <c r="A216" t="s">
        <v>0</v>
      </c>
      <c r="B216" t="s">
        <v>1</v>
      </c>
      <c r="C216" t="s">
        <v>6</v>
      </c>
      <c r="D216">
        <v>184</v>
      </c>
      <c r="F216" t="s">
        <v>3</v>
      </c>
      <c r="G216" t="s">
        <v>7</v>
      </c>
      <c r="H216" t="s">
        <v>8</v>
      </c>
      <c r="L216">
        <f>IF(A216="text",D216,IF(A216="rodata", D216,0))</f>
        <v>184</v>
      </c>
    </row>
    <row r="217" spans="1:12" x14ac:dyDescent="0.25">
      <c r="A217" t="s">
        <v>63</v>
      </c>
      <c r="B217" t="s">
        <v>63</v>
      </c>
      <c r="C217" t="s">
        <v>64</v>
      </c>
      <c r="D217">
        <v>127</v>
      </c>
      <c r="F217" t="s">
        <v>3</v>
      </c>
      <c r="G217" t="s">
        <v>7</v>
      </c>
      <c r="L217">
        <f>IF(A217="text",D217,IF(A217="rodata", D217,0))</f>
        <v>0</v>
      </c>
    </row>
    <row r="218" spans="1:12" x14ac:dyDescent="0.25">
      <c r="A218" t="s">
        <v>63</v>
      </c>
      <c r="B218" t="s">
        <v>63</v>
      </c>
      <c r="C218" t="s">
        <v>64</v>
      </c>
      <c r="D218">
        <v>127</v>
      </c>
      <c r="F218" t="s">
        <v>3</v>
      </c>
      <c r="G218" t="s">
        <v>10</v>
      </c>
      <c r="L218">
        <f>IF(A218="text",D218,IF(A218="rodata", D218,0))</f>
        <v>0</v>
      </c>
    </row>
    <row r="219" spans="1:12" x14ac:dyDescent="0.25">
      <c r="A219" t="s">
        <v>63</v>
      </c>
      <c r="B219" t="s">
        <v>63</v>
      </c>
      <c r="C219" t="s">
        <v>64</v>
      </c>
      <c r="D219">
        <v>127</v>
      </c>
      <c r="F219" t="s">
        <v>3</v>
      </c>
      <c r="G219" t="s">
        <v>22</v>
      </c>
      <c r="L219">
        <f>IF(A219="text",D219,IF(A219="rodata", D219,0))</f>
        <v>0</v>
      </c>
    </row>
    <row r="220" spans="1:12" x14ac:dyDescent="0.25">
      <c r="A220" t="s">
        <v>63</v>
      </c>
      <c r="B220" t="s">
        <v>63</v>
      </c>
      <c r="C220" t="s">
        <v>64</v>
      </c>
      <c r="D220">
        <v>127</v>
      </c>
      <c r="F220" t="s">
        <v>3</v>
      </c>
      <c r="G220" t="s">
        <v>4</v>
      </c>
      <c r="L220">
        <f>IF(A220="text",D220,IF(A220="rodata", D220,0))</f>
        <v>0</v>
      </c>
    </row>
    <row r="221" spans="1:12" x14ac:dyDescent="0.25">
      <c r="A221" t="s">
        <v>63</v>
      </c>
      <c r="B221" t="s">
        <v>63</v>
      </c>
      <c r="C221" t="s">
        <v>64</v>
      </c>
      <c r="D221">
        <v>127</v>
      </c>
      <c r="F221" t="s">
        <v>3</v>
      </c>
      <c r="G221" t="s">
        <v>14</v>
      </c>
      <c r="L221">
        <f>IF(A221="text",D221,IF(A221="rodata", D221,0))</f>
        <v>0</v>
      </c>
    </row>
    <row r="222" spans="1:12" x14ac:dyDescent="0.25">
      <c r="A222" t="s">
        <v>63</v>
      </c>
      <c r="B222" t="s">
        <v>63</v>
      </c>
      <c r="C222" t="s">
        <v>64</v>
      </c>
      <c r="D222">
        <v>127</v>
      </c>
      <c r="F222" t="s">
        <v>3</v>
      </c>
      <c r="G222" t="s">
        <v>17</v>
      </c>
      <c r="L222">
        <f>IF(A222="text",D222,IF(A222="rodata", D222,0))</f>
        <v>0</v>
      </c>
    </row>
    <row r="223" spans="1:12" x14ac:dyDescent="0.25">
      <c r="A223" t="s">
        <v>63</v>
      </c>
      <c r="B223" t="s">
        <v>63</v>
      </c>
      <c r="C223" t="s">
        <v>64</v>
      </c>
      <c r="D223">
        <v>127</v>
      </c>
      <c r="F223" t="s">
        <v>3</v>
      </c>
      <c r="G223" t="s">
        <v>78</v>
      </c>
      <c r="L223">
        <f>IF(A223="text",D223,IF(A223="rodata", D223,0))</f>
        <v>0</v>
      </c>
    </row>
    <row r="224" spans="1:12" x14ac:dyDescent="0.25">
      <c r="A224" t="s">
        <v>63</v>
      </c>
      <c r="B224" t="s">
        <v>63</v>
      </c>
      <c r="C224" t="s">
        <v>64</v>
      </c>
      <c r="D224">
        <v>127</v>
      </c>
      <c r="F224" t="s">
        <v>3</v>
      </c>
      <c r="G224" t="s">
        <v>27</v>
      </c>
      <c r="L224">
        <f>IF(A224="text",D224,IF(A224="rodata", D224,0))</f>
        <v>0</v>
      </c>
    </row>
    <row r="225" spans="1:12" x14ac:dyDescent="0.25">
      <c r="A225" t="s">
        <v>0</v>
      </c>
      <c r="B225" t="s">
        <v>1</v>
      </c>
      <c r="C225">
        <v>3736</v>
      </c>
      <c r="D225">
        <v>150</v>
      </c>
      <c r="F225" t="s">
        <v>3</v>
      </c>
      <c r="G225" t="s">
        <v>7</v>
      </c>
      <c r="H225" t="s">
        <v>197</v>
      </c>
      <c r="L225">
        <f>IF(A225="text",D225,IF(A225="rodata", D225,0))</f>
        <v>150</v>
      </c>
    </row>
    <row r="226" spans="1:12" x14ac:dyDescent="0.25">
      <c r="A226" t="s">
        <v>0</v>
      </c>
      <c r="B226" t="s">
        <v>1</v>
      </c>
      <c r="C226" t="s">
        <v>167</v>
      </c>
      <c r="D226">
        <v>38</v>
      </c>
      <c r="F226" t="s">
        <v>3</v>
      </c>
      <c r="G226" t="s">
        <v>10</v>
      </c>
      <c r="H226" t="s">
        <v>168</v>
      </c>
      <c r="L226">
        <f>IF(A226="text",D226,IF(A226="rodata", D226,0))</f>
        <v>38</v>
      </c>
    </row>
    <row r="227" spans="1:12" x14ac:dyDescent="0.25">
      <c r="A227" t="s">
        <v>0</v>
      </c>
      <c r="B227" t="s">
        <v>1</v>
      </c>
      <c r="C227" t="s">
        <v>108</v>
      </c>
      <c r="D227">
        <v>42</v>
      </c>
      <c r="F227" t="s">
        <v>3</v>
      </c>
      <c r="G227" t="s">
        <v>10</v>
      </c>
      <c r="H227" t="s">
        <v>109</v>
      </c>
      <c r="L227">
        <f>IF(A227="text",D227,IF(A227="rodata", D227,0))</f>
        <v>42</v>
      </c>
    </row>
    <row r="228" spans="1:12" x14ac:dyDescent="0.25">
      <c r="A228" t="s">
        <v>32</v>
      </c>
      <c r="B228" t="s">
        <v>32</v>
      </c>
      <c r="C228" t="s">
        <v>165</v>
      </c>
      <c r="D228">
        <v>136</v>
      </c>
      <c r="F228" t="s">
        <v>3</v>
      </c>
      <c r="G228" t="s">
        <v>27</v>
      </c>
      <c r="L228">
        <f>IF(A228="text",D228,IF(A228="rodata", D228,0))</f>
        <v>0</v>
      </c>
    </row>
    <row r="229" spans="1:12" x14ac:dyDescent="0.25">
      <c r="A229" t="s">
        <v>69</v>
      </c>
      <c r="B229" t="s">
        <v>70</v>
      </c>
      <c r="C229" t="s">
        <v>71</v>
      </c>
      <c r="D229">
        <v>4</v>
      </c>
      <c r="F229" t="s">
        <v>3</v>
      </c>
      <c r="G229" t="s">
        <v>7</v>
      </c>
      <c r="H229" t="s">
        <v>72</v>
      </c>
      <c r="L229">
        <f>IF(A229="text",D229,IF(A229="rodata", D229,0))</f>
        <v>0</v>
      </c>
    </row>
    <row r="230" spans="1:12" x14ac:dyDescent="0.25">
      <c r="A230" t="s">
        <v>0</v>
      </c>
      <c r="B230" t="s">
        <v>1</v>
      </c>
      <c r="C230">
        <v>4848</v>
      </c>
      <c r="D230">
        <v>2</v>
      </c>
      <c r="F230" t="s">
        <v>3</v>
      </c>
      <c r="G230" t="s">
        <v>27</v>
      </c>
      <c r="H230" t="s">
        <v>99</v>
      </c>
      <c r="L230">
        <f>IF(A230="text",D230,IF(A230="rodata", D230,0))</f>
        <v>2</v>
      </c>
    </row>
    <row r="231" spans="1:12" x14ac:dyDescent="0.25">
      <c r="A231" t="s">
        <v>136</v>
      </c>
      <c r="B231" t="s">
        <v>136</v>
      </c>
      <c r="C231" t="s">
        <v>137</v>
      </c>
      <c r="D231">
        <v>10807</v>
      </c>
      <c r="F231" t="s">
        <v>3</v>
      </c>
      <c r="G231" t="s">
        <v>7</v>
      </c>
      <c r="L231">
        <f>IF(A231="text",D231,IF(A231="rodata", D231,0))</f>
        <v>0</v>
      </c>
    </row>
    <row r="232" spans="1:12" x14ac:dyDescent="0.25">
      <c r="A232" t="s">
        <v>136</v>
      </c>
      <c r="B232" t="s">
        <v>136</v>
      </c>
      <c r="C232">
        <v>28000</v>
      </c>
      <c r="D232">
        <v>6439</v>
      </c>
      <c r="F232" t="s">
        <v>3</v>
      </c>
      <c r="G232" t="s">
        <v>10</v>
      </c>
      <c r="L232">
        <f>IF(A232="text",D232,IF(A232="rodata", D232,0))</f>
        <v>0</v>
      </c>
    </row>
    <row r="233" spans="1:12" x14ac:dyDescent="0.25">
      <c r="A233" t="s">
        <v>136</v>
      </c>
      <c r="B233" t="s">
        <v>136</v>
      </c>
      <c r="C233">
        <v>29927</v>
      </c>
      <c r="D233">
        <v>7256</v>
      </c>
      <c r="F233" t="s">
        <v>3</v>
      </c>
      <c r="G233" t="s">
        <v>22</v>
      </c>
      <c r="L233">
        <f>IF(A233="text",D233,IF(A233="rodata", D233,0))</f>
        <v>0</v>
      </c>
    </row>
    <row r="234" spans="1:12" x14ac:dyDescent="0.25">
      <c r="A234" t="s">
        <v>136</v>
      </c>
      <c r="B234" t="s">
        <v>136</v>
      </c>
      <c r="C234" t="s">
        <v>242</v>
      </c>
      <c r="D234">
        <v>10778</v>
      </c>
      <c r="F234" t="s">
        <v>3</v>
      </c>
      <c r="G234" t="s">
        <v>4</v>
      </c>
      <c r="L234">
        <f>IF(A234="text",D234,IF(A234="rodata", D234,0))</f>
        <v>0</v>
      </c>
    </row>
    <row r="235" spans="1:12" x14ac:dyDescent="0.25">
      <c r="A235" t="s">
        <v>136</v>
      </c>
      <c r="B235" t="s">
        <v>136</v>
      </c>
      <c r="C235" t="s">
        <v>236</v>
      </c>
      <c r="D235">
        <v>7246</v>
      </c>
      <c r="F235" t="s">
        <v>3</v>
      </c>
      <c r="G235" t="s">
        <v>14</v>
      </c>
      <c r="L235">
        <f>IF(A235="text",D235,IF(A235="rodata", D235,0))</f>
        <v>0</v>
      </c>
    </row>
    <row r="236" spans="1:12" x14ac:dyDescent="0.25">
      <c r="A236" t="s">
        <v>136</v>
      </c>
      <c r="B236" t="s">
        <v>136</v>
      </c>
      <c r="C236" t="s">
        <v>227</v>
      </c>
      <c r="D236">
        <v>5533</v>
      </c>
      <c r="F236" t="s">
        <v>3</v>
      </c>
      <c r="G236" t="s">
        <v>17</v>
      </c>
      <c r="L236">
        <f>IF(A236="text",D236,IF(A236="rodata", D236,0))</f>
        <v>0</v>
      </c>
    </row>
    <row r="237" spans="1:12" x14ac:dyDescent="0.25">
      <c r="A237" t="s">
        <v>136</v>
      </c>
      <c r="B237" t="s">
        <v>136</v>
      </c>
      <c r="C237">
        <v>31184</v>
      </c>
      <c r="D237">
        <v>2266</v>
      </c>
      <c r="F237" t="s">
        <v>3</v>
      </c>
      <c r="G237" t="s">
        <v>78</v>
      </c>
      <c r="L237">
        <f>IF(A237="text",D237,IF(A237="rodata", D237,0))</f>
        <v>0</v>
      </c>
    </row>
    <row r="238" spans="1:12" x14ac:dyDescent="0.25">
      <c r="A238" t="s">
        <v>32</v>
      </c>
      <c r="B238" t="s">
        <v>32</v>
      </c>
      <c r="C238" t="s">
        <v>57</v>
      </c>
      <c r="D238">
        <v>288</v>
      </c>
      <c r="F238" t="s">
        <v>3</v>
      </c>
      <c r="G238" t="s">
        <v>7</v>
      </c>
      <c r="L238">
        <f>IF(A238="text",D238,IF(A238="rodata", D238,0))</f>
        <v>0</v>
      </c>
    </row>
    <row r="239" spans="1:12" x14ac:dyDescent="0.25">
      <c r="A239" t="s">
        <v>0</v>
      </c>
      <c r="B239" t="s">
        <v>1</v>
      </c>
      <c r="C239" t="s">
        <v>111</v>
      </c>
      <c r="D239">
        <v>42</v>
      </c>
      <c r="F239" t="s">
        <v>3</v>
      </c>
      <c r="G239" t="s">
        <v>27</v>
      </c>
      <c r="H239" t="s">
        <v>112</v>
      </c>
      <c r="L239">
        <f>IF(A239="text",D239,IF(A239="rodata", D239,0))</f>
        <v>42</v>
      </c>
    </row>
    <row r="240" spans="1:12" x14ac:dyDescent="0.25">
      <c r="A240" t="s">
        <v>0</v>
      </c>
      <c r="B240" t="s">
        <v>1</v>
      </c>
      <c r="C240">
        <v>4874</v>
      </c>
      <c r="D240">
        <v>30</v>
      </c>
      <c r="F240" t="s">
        <v>3</v>
      </c>
      <c r="G240" t="s">
        <v>27</v>
      </c>
      <c r="H240" t="s">
        <v>215</v>
      </c>
      <c r="L240">
        <f>IF(A240="text",D240,IF(A240="rodata", D240,0))</f>
        <v>30</v>
      </c>
    </row>
    <row r="241" spans="1:12" x14ac:dyDescent="0.25">
      <c r="A241" t="s">
        <v>0</v>
      </c>
      <c r="B241" t="s">
        <v>1</v>
      </c>
      <c r="C241">
        <v>4892</v>
      </c>
      <c r="D241">
        <v>192</v>
      </c>
      <c r="F241" t="s">
        <v>3</v>
      </c>
      <c r="G241" t="s">
        <v>27</v>
      </c>
      <c r="H241" t="s">
        <v>28</v>
      </c>
      <c r="L241">
        <f>IF(A241="text",D241,IF(A241="rodata", D241,0))</f>
        <v>192</v>
      </c>
    </row>
    <row r="242" spans="1:12" x14ac:dyDescent="0.25">
      <c r="A242" t="s">
        <v>0</v>
      </c>
      <c r="B242" t="s">
        <v>1</v>
      </c>
      <c r="C242">
        <v>4952</v>
      </c>
      <c r="D242">
        <v>10</v>
      </c>
      <c r="F242" t="s">
        <v>3</v>
      </c>
      <c r="G242" t="s">
        <v>27</v>
      </c>
      <c r="H242" t="s">
        <v>169</v>
      </c>
      <c r="L242">
        <f>IF(A242="text",D242,IF(A242="rodata", D242,0))</f>
        <v>10</v>
      </c>
    </row>
    <row r="243" spans="1:12" x14ac:dyDescent="0.25">
      <c r="A243" t="s">
        <v>0</v>
      </c>
      <c r="B243" t="s">
        <v>1</v>
      </c>
      <c r="C243" t="s">
        <v>138</v>
      </c>
      <c r="D243">
        <v>44</v>
      </c>
      <c r="F243" t="s">
        <v>3</v>
      </c>
      <c r="G243" t="s">
        <v>27</v>
      </c>
      <c r="H243" t="s">
        <v>139</v>
      </c>
      <c r="L243">
        <f>IF(A243="text",D243,IF(A243="rodata", D243,0))</f>
        <v>44</v>
      </c>
    </row>
    <row r="244" spans="1:12" x14ac:dyDescent="0.25">
      <c r="A244" t="s">
        <v>0</v>
      </c>
      <c r="B244" t="s">
        <v>1</v>
      </c>
      <c r="C244">
        <v>4988</v>
      </c>
      <c r="D244">
        <v>252</v>
      </c>
      <c r="F244" t="s">
        <v>3</v>
      </c>
      <c r="G244" t="s">
        <v>27</v>
      </c>
      <c r="H244" t="s">
        <v>45</v>
      </c>
      <c r="L244">
        <f>IF(A244="text",D244,IF(A244="rodata", D244,0))</f>
        <v>252</v>
      </c>
    </row>
    <row r="245" spans="1:12" x14ac:dyDescent="0.25">
      <c r="A245" t="s">
        <v>20</v>
      </c>
      <c r="B245" t="s">
        <v>20</v>
      </c>
      <c r="C245" t="s">
        <v>222</v>
      </c>
      <c r="D245">
        <v>51</v>
      </c>
      <c r="F245" t="s">
        <v>3</v>
      </c>
      <c r="G245" t="s">
        <v>7</v>
      </c>
      <c r="L245">
        <f>IF(A245="text",D245,IF(A245="rodata", D245,0))</f>
        <v>0</v>
      </c>
    </row>
    <row r="246" spans="1:12" x14ac:dyDescent="0.25">
      <c r="A246" t="s">
        <v>20</v>
      </c>
      <c r="B246" t="s">
        <v>20</v>
      </c>
      <c r="C246" t="s">
        <v>21</v>
      </c>
      <c r="D246">
        <v>51</v>
      </c>
      <c r="F246" t="s">
        <v>3</v>
      </c>
      <c r="G246" t="s">
        <v>22</v>
      </c>
      <c r="L246">
        <f>IF(A246="text",D246,IF(A246="rodata", D246,0))</f>
        <v>0</v>
      </c>
    </row>
    <row r="247" spans="1:12" x14ac:dyDescent="0.25">
      <c r="A247" t="s">
        <v>20</v>
      </c>
      <c r="B247" t="s">
        <v>20</v>
      </c>
      <c r="C247" t="s">
        <v>26</v>
      </c>
      <c r="D247">
        <v>51</v>
      </c>
      <c r="F247" t="s">
        <v>3</v>
      </c>
      <c r="G247" t="s">
        <v>4</v>
      </c>
      <c r="L247">
        <f>IF(A247="text",D247,IF(A247="rodata", D247,0))</f>
        <v>0</v>
      </c>
    </row>
    <row r="248" spans="1:12" x14ac:dyDescent="0.25">
      <c r="A248" t="s">
        <v>20</v>
      </c>
      <c r="B248" t="s">
        <v>20</v>
      </c>
      <c r="C248" t="s">
        <v>101</v>
      </c>
      <c r="D248">
        <v>51</v>
      </c>
      <c r="F248" t="s">
        <v>3</v>
      </c>
      <c r="G248" t="s">
        <v>14</v>
      </c>
      <c r="L248">
        <f>IF(A248="text",D248,IF(A248="rodata", D248,0))</f>
        <v>0</v>
      </c>
    </row>
    <row r="249" spans="1:12" x14ac:dyDescent="0.25">
      <c r="A249" t="s">
        <v>20</v>
      </c>
      <c r="B249" t="s">
        <v>20</v>
      </c>
      <c r="C249" t="s">
        <v>23</v>
      </c>
      <c r="D249">
        <v>51</v>
      </c>
      <c r="F249" t="s">
        <v>3</v>
      </c>
      <c r="G249" t="s">
        <v>17</v>
      </c>
      <c r="L249">
        <f>IF(A249="text",D249,IF(A249="rodata", D249,0))</f>
        <v>0</v>
      </c>
    </row>
    <row r="250" spans="1:12" x14ac:dyDescent="0.25">
      <c r="A250" t="s">
        <v>20</v>
      </c>
      <c r="B250" t="s">
        <v>20</v>
      </c>
      <c r="C250" t="s">
        <v>218</v>
      </c>
      <c r="D250">
        <v>51</v>
      </c>
      <c r="F250" t="s">
        <v>3</v>
      </c>
      <c r="G250" t="s">
        <v>27</v>
      </c>
      <c r="L250">
        <f>IF(A250="text",D250,IF(A250="rodata", D250,0))</f>
        <v>0</v>
      </c>
    </row>
    <row r="251" spans="1:12" x14ac:dyDescent="0.25">
      <c r="A251" t="s">
        <v>32</v>
      </c>
      <c r="B251" t="s">
        <v>32</v>
      </c>
      <c r="C251" t="s">
        <v>198</v>
      </c>
      <c r="D251">
        <v>152</v>
      </c>
      <c r="F251" t="s">
        <v>3</v>
      </c>
      <c r="G251" t="s">
        <v>10</v>
      </c>
      <c r="L251">
        <f>IF(A251="text",D251,IF(A251="rodata", D251,0))</f>
        <v>0</v>
      </c>
    </row>
    <row r="252" spans="1:12" x14ac:dyDescent="0.25">
      <c r="A252" t="s">
        <v>133</v>
      </c>
      <c r="B252" t="s">
        <v>133</v>
      </c>
      <c r="C252" t="s">
        <v>202</v>
      </c>
      <c r="D252">
        <v>2234</v>
      </c>
      <c r="F252" t="s">
        <v>3</v>
      </c>
      <c r="G252" t="s">
        <v>7</v>
      </c>
      <c r="L252">
        <f>IF(A252="text",D252,IF(A252="rodata", D252,0))</f>
        <v>0</v>
      </c>
    </row>
    <row r="253" spans="1:12" x14ac:dyDescent="0.25">
      <c r="A253" t="s">
        <v>133</v>
      </c>
      <c r="B253" t="s">
        <v>133</v>
      </c>
      <c r="C253" t="s">
        <v>194</v>
      </c>
      <c r="D253">
        <v>1638</v>
      </c>
      <c r="F253" t="s">
        <v>3</v>
      </c>
      <c r="G253" t="s">
        <v>10</v>
      </c>
      <c r="L253">
        <f>IF(A253="text",D253,IF(A253="rodata", D253,0))</f>
        <v>0</v>
      </c>
    </row>
    <row r="254" spans="1:12" x14ac:dyDescent="0.25">
      <c r="A254" t="s">
        <v>133</v>
      </c>
      <c r="B254" t="s">
        <v>133</v>
      </c>
      <c r="C254" t="s">
        <v>175</v>
      </c>
      <c r="D254">
        <v>1108</v>
      </c>
      <c r="F254" t="s">
        <v>3</v>
      </c>
      <c r="G254" t="s">
        <v>22</v>
      </c>
      <c r="L254">
        <f>IF(A254="text",D254,IF(A254="rodata", D254,0))</f>
        <v>0</v>
      </c>
    </row>
    <row r="255" spans="1:12" x14ac:dyDescent="0.25">
      <c r="A255" t="s">
        <v>133</v>
      </c>
      <c r="B255" t="s">
        <v>133</v>
      </c>
      <c r="C255" t="s">
        <v>195</v>
      </c>
      <c r="D255">
        <v>1912</v>
      </c>
      <c r="F255" t="s">
        <v>3</v>
      </c>
      <c r="G255" t="s">
        <v>4</v>
      </c>
      <c r="L255">
        <f>IF(A255="text",D255,IF(A255="rodata", D255,0))</f>
        <v>0</v>
      </c>
    </row>
    <row r="256" spans="1:12" x14ac:dyDescent="0.25">
      <c r="A256" t="s">
        <v>133</v>
      </c>
      <c r="B256" t="s">
        <v>133</v>
      </c>
      <c r="C256" t="s">
        <v>178</v>
      </c>
      <c r="D256">
        <v>1157</v>
      </c>
      <c r="F256" t="s">
        <v>3</v>
      </c>
      <c r="G256" t="s">
        <v>14</v>
      </c>
      <c r="L256">
        <f>IF(A256="text",D256,IF(A256="rodata", D256,0))</f>
        <v>0</v>
      </c>
    </row>
    <row r="257" spans="1:12" x14ac:dyDescent="0.25">
      <c r="A257" t="s">
        <v>20</v>
      </c>
      <c r="B257" t="s">
        <v>20</v>
      </c>
      <c r="C257" s="1" t="s">
        <v>223</v>
      </c>
      <c r="D257">
        <v>51</v>
      </c>
      <c r="F257" t="s">
        <v>3</v>
      </c>
      <c r="G257" t="s">
        <v>10</v>
      </c>
      <c r="L257">
        <f>IF(A257="text",D257,IF(A257="rodata", D257,0))</f>
        <v>0</v>
      </c>
    </row>
    <row r="258" spans="1:12" x14ac:dyDescent="0.25">
      <c r="A258" t="s">
        <v>133</v>
      </c>
      <c r="B258" t="s">
        <v>133</v>
      </c>
      <c r="C258" t="s">
        <v>134</v>
      </c>
      <c r="D258">
        <v>761</v>
      </c>
      <c r="F258" t="s">
        <v>3</v>
      </c>
      <c r="G258" t="s">
        <v>78</v>
      </c>
      <c r="L258">
        <f>IF(A258="text",D258,IF(A258="rodata", D258,0))</f>
        <v>0</v>
      </c>
    </row>
    <row r="259" spans="1:12" x14ac:dyDescent="0.25">
      <c r="A259" t="s">
        <v>133</v>
      </c>
      <c r="B259" t="s">
        <v>133</v>
      </c>
      <c r="C259" t="s">
        <v>191</v>
      </c>
      <c r="D259">
        <v>1490</v>
      </c>
      <c r="F259" t="s">
        <v>3</v>
      </c>
      <c r="G259" t="s">
        <v>27</v>
      </c>
      <c r="L259">
        <f>IF(A259="text",D259,IF(A259="rodata", D259,0))</f>
        <v>0</v>
      </c>
    </row>
    <row r="260" spans="1:12" x14ac:dyDescent="0.25">
      <c r="A260" t="s">
        <v>15</v>
      </c>
      <c r="B260" t="s">
        <v>15</v>
      </c>
      <c r="C260" t="s">
        <v>233</v>
      </c>
      <c r="D260">
        <v>6305</v>
      </c>
      <c r="F260" t="s">
        <v>3</v>
      </c>
      <c r="G260" t="s">
        <v>7</v>
      </c>
      <c r="L260">
        <f>IF(A260="text",D260,IF(A260="rodata", D260,0))</f>
        <v>0</v>
      </c>
    </row>
    <row r="261" spans="1:12" x14ac:dyDescent="0.25">
      <c r="A261" t="s">
        <v>15</v>
      </c>
      <c r="B261" t="s">
        <v>15</v>
      </c>
      <c r="C261" t="s">
        <v>214</v>
      </c>
      <c r="D261">
        <v>3710</v>
      </c>
      <c r="F261" t="s">
        <v>3</v>
      </c>
      <c r="G261" t="s">
        <v>10</v>
      </c>
      <c r="L261">
        <f>IF(A261="text",D261,IF(A261="rodata", D261,0))</f>
        <v>0</v>
      </c>
    </row>
    <row r="262" spans="1:12" x14ac:dyDescent="0.25">
      <c r="A262" t="s">
        <v>12</v>
      </c>
      <c r="B262" t="s">
        <v>12</v>
      </c>
      <c r="C262" t="s">
        <v>94</v>
      </c>
      <c r="D262">
        <v>472</v>
      </c>
      <c r="F262" t="s">
        <v>3</v>
      </c>
      <c r="G262" t="s">
        <v>4</v>
      </c>
      <c r="L262">
        <f>IF(A262="text",D262,IF(A262="rodata", D262,0))</f>
        <v>0</v>
      </c>
    </row>
    <row r="263" spans="1:12" x14ac:dyDescent="0.25">
      <c r="A263" t="s">
        <v>15</v>
      </c>
      <c r="B263" t="s">
        <v>15</v>
      </c>
      <c r="C263" t="s">
        <v>221</v>
      </c>
      <c r="D263">
        <v>5021</v>
      </c>
      <c r="F263" t="s">
        <v>3</v>
      </c>
      <c r="G263" t="s">
        <v>4</v>
      </c>
      <c r="L263">
        <f>IF(A263="text",D263,IF(A263="rodata", D263,0))</f>
        <v>0</v>
      </c>
    </row>
    <row r="264" spans="1:12" x14ac:dyDescent="0.25">
      <c r="A264" t="s">
        <v>15</v>
      </c>
      <c r="B264" t="s">
        <v>15</v>
      </c>
      <c r="C264" t="s">
        <v>182</v>
      </c>
      <c r="D264">
        <v>1199</v>
      </c>
      <c r="F264" t="s">
        <v>3</v>
      </c>
      <c r="G264" t="s">
        <v>14</v>
      </c>
      <c r="L264">
        <f>IF(A264="text",D264,IF(A264="rodata", D264,0))</f>
        <v>0</v>
      </c>
    </row>
    <row r="265" spans="1:12" x14ac:dyDescent="0.25">
      <c r="A265" t="s">
        <v>15</v>
      </c>
      <c r="B265" t="s">
        <v>15</v>
      </c>
      <c r="C265" t="s">
        <v>16</v>
      </c>
      <c r="D265">
        <v>762</v>
      </c>
      <c r="F265" t="s">
        <v>3</v>
      </c>
      <c r="G265" t="s">
        <v>17</v>
      </c>
      <c r="L265">
        <f>IF(A265="text",D265,IF(A265="rodata", D265,0))</f>
        <v>0</v>
      </c>
    </row>
    <row r="266" spans="1:12" x14ac:dyDescent="0.25">
      <c r="A266" t="s">
        <v>15</v>
      </c>
      <c r="B266" t="s">
        <v>15</v>
      </c>
      <c r="C266" t="s">
        <v>135</v>
      </c>
      <c r="D266">
        <v>761</v>
      </c>
      <c r="F266" t="s">
        <v>3</v>
      </c>
      <c r="G266" t="s">
        <v>78</v>
      </c>
      <c r="L266">
        <f>IF(A266="text",D266,IF(A266="rodata", D266,0))</f>
        <v>0</v>
      </c>
    </row>
    <row r="267" spans="1:12" x14ac:dyDescent="0.25">
      <c r="A267" t="s">
        <v>15</v>
      </c>
      <c r="B267" t="s">
        <v>15</v>
      </c>
      <c r="C267" t="s">
        <v>199</v>
      </c>
      <c r="D267">
        <v>2108</v>
      </c>
      <c r="F267" t="s">
        <v>3</v>
      </c>
      <c r="G267" t="s">
        <v>27</v>
      </c>
      <c r="L267">
        <f>IF(A267="text",D267,IF(A267="rodata", D267,0))</f>
        <v>0</v>
      </c>
    </row>
    <row r="268" spans="1:12" x14ac:dyDescent="0.25">
      <c r="A268" t="s">
        <v>0</v>
      </c>
      <c r="B268" t="s">
        <v>1</v>
      </c>
      <c r="C268">
        <v>3262</v>
      </c>
      <c r="D268">
        <v>28</v>
      </c>
      <c r="F268" t="s">
        <v>3</v>
      </c>
      <c r="G268" t="s">
        <v>7</v>
      </c>
      <c r="H268" t="s">
        <v>164</v>
      </c>
      <c r="L268">
        <f>IF(A268="text",D268,IF(A268="rodata", D268,0))</f>
        <v>28</v>
      </c>
    </row>
    <row r="269" spans="1:12" x14ac:dyDescent="0.25">
      <c r="A269" t="s">
        <v>117</v>
      </c>
      <c r="B269" t="s">
        <v>117</v>
      </c>
      <c r="C269">
        <v>7884</v>
      </c>
      <c r="D269">
        <v>1481</v>
      </c>
      <c r="F269" t="s">
        <v>3</v>
      </c>
      <c r="G269" t="s">
        <v>7</v>
      </c>
      <c r="L269">
        <f>IF(A269="text",D269,IF(A269="rodata", D269,0))</f>
        <v>0</v>
      </c>
    </row>
    <row r="270" spans="1:12" x14ac:dyDescent="0.25">
      <c r="A270" t="s">
        <v>117</v>
      </c>
      <c r="B270" t="s">
        <v>117</v>
      </c>
      <c r="C270" t="s">
        <v>185</v>
      </c>
      <c r="D270">
        <v>1252</v>
      </c>
      <c r="F270" t="s">
        <v>3</v>
      </c>
      <c r="G270" t="s">
        <v>10</v>
      </c>
      <c r="L270">
        <f>IF(A270="text",D270,IF(A270="rodata", D270,0))</f>
        <v>0</v>
      </c>
    </row>
    <row r="271" spans="1:12" x14ac:dyDescent="0.25">
      <c r="A271" t="s">
        <v>117</v>
      </c>
      <c r="B271" t="s">
        <v>117</v>
      </c>
      <c r="C271">
        <v>8331</v>
      </c>
      <c r="D271">
        <v>952</v>
      </c>
      <c r="F271" t="s">
        <v>3</v>
      </c>
      <c r="G271" t="s">
        <v>22</v>
      </c>
      <c r="L271">
        <f>IF(A271="text",D271,IF(A271="rodata", D271,0))</f>
        <v>0</v>
      </c>
    </row>
    <row r="272" spans="1:12" x14ac:dyDescent="0.25">
      <c r="A272" t="s">
        <v>0</v>
      </c>
      <c r="B272" t="s">
        <v>1</v>
      </c>
      <c r="C272" t="s">
        <v>128</v>
      </c>
      <c r="D272">
        <v>44</v>
      </c>
      <c r="F272" t="s">
        <v>3</v>
      </c>
      <c r="G272" t="s">
        <v>7</v>
      </c>
      <c r="H272" t="s">
        <v>129</v>
      </c>
      <c r="L272">
        <f>IF(A272="text",D272,IF(A272="rodata", D272,0))</f>
        <v>44</v>
      </c>
    </row>
    <row r="273" spans="1:12" x14ac:dyDescent="0.25">
      <c r="A273" t="s">
        <v>117</v>
      </c>
      <c r="B273" t="s">
        <v>117</v>
      </c>
      <c r="C273" t="s">
        <v>141</v>
      </c>
      <c r="D273">
        <v>770</v>
      </c>
      <c r="F273" t="s">
        <v>3</v>
      </c>
      <c r="G273" t="s">
        <v>14</v>
      </c>
      <c r="L273">
        <f>IF(A273="text",D273,IF(A273="rodata", D273,0))</f>
        <v>0</v>
      </c>
    </row>
    <row r="274" spans="1:12" x14ac:dyDescent="0.25">
      <c r="A274" t="s">
        <v>117</v>
      </c>
      <c r="B274" t="s">
        <v>117</v>
      </c>
      <c r="C274" t="s">
        <v>118</v>
      </c>
      <c r="D274">
        <v>665</v>
      </c>
      <c r="F274" t="s">
        <v>3</v>
      </c>
      <c r="G274" t="s">
        <v>17</v>
      </c>
      <c r="L274">
        <f>IF(A274="text",D274,IF(A274="rodata", D274,0))</f>
        <v>0</v>
      </c>
    </row>
    <row r="275" spans="1:12" x14ac:dyDescent="0.25">
      <c r="A275" t="s">
        <v>117</v>
      </c>
      <c r="B275" t="s">
        <v>117</v>
      </c>
      <c r="C275" t="s">
        <v>123</v>
      </c>
      <c r="D275">
        <v>694</v>
      </c>
      <c r="F275" t="s">
        <v>3</v>
      </c>
      <c r="G275" t="s">
        <v>78</v>
      </c>
      <c r="L275">
        <f>IF(A275="text",D275,IF(A275="rodata", D275,0))</f>
        <v>0</v>
      </c>
    </row>
    <row r="276" spans="1:12" x14ac:dyDescent="0.25">
      <c r="A276" t="s">
        <v>117</v>
      </c>
      <c r="B276" t="s">
        <v>117</v>
      </c>
      <c r="C276" t="s">
        <v>184</v>
      </c>
      <c r="D276">
        <v>1235</v>
      </c>
      <c r="F276" t="s">
        <v>3</v>
      </c>
      <c r="G276" t="s">
        <v>27</v>
      </c>
      <c r="L276">
        <f>IF(A276="text",D276,IF(A276="rodata", D276,0))</f>
        <v>0</v>
      </c>
    </row>
    <row r="277" spans="1:12" x14ac:dyDescent="0.25">
      <c r="A277" t="s">
        <v>0</v>
      </c>
      <c r="B277" t="s">
        <v>1</v>
      </c>
      <c r="C277" t="s">
        <v>207</v>
      </c>
      <c r="D277">
        <v>88</v>
      </c>
      <c r="F277" t="s">
        <v>3</v>
      </c>
      <c r="G277" t="s">
        <v>7</v>
      </c>
      <c r="H277" t="s">
        <v>208</v>
      </c>
      <c r="L277">
        <f>IF(A277="text",D277,IF(A277="rodata", D277,0))</f>
        <v>88</v>
      </c>
    </row>
    <row r="278" spans="1:12" x14ac:dyDescent="0.25">
      <c r="A278" t="s">
        <v>0</v>
      </c>
      <c r="B278" t="s">
        <v>1</v>
      </c>
      <c r="C278" t="s">
        <v>228</v>
      </c>
      <c r="D278">
        <v>178</v>
      </c>
      <c r="F278" t="s">
        <v>3</v>
      </c>
      <c r="G278" t="s">
        <v>10</v>
      </c>
      <c r="H278" t="s">
        <v>229</v>
      </c>
      <c r="L278">
        <f>IF(A278="text",D278,IF(A278="rodata", D278,0))</f>
        <v>178</v>
      </c>
    </row>
    <row r="279" spans="1:12" x14ac:dyDescent="0.25">
      <c r="A279" t="s">
        <v>0</v>
      </c>
      <c r="B279" t="s">
        <v>1</v>
      </c>
      <c r="C279" s="1">
        <v>3304</v>
      </c>
      <c r="D279">
        <v>208</v>
      </c>
      <c r="F279" t="s">
        <v>3</v>
      </c>
      <c r="G279" t="s">
        <v>7</v>
      </c>
      <c r="H279" t="s">
        <v>36</v>
      </c>
      <c r="L279">
        <f>IF(A279="text",D279,IF(A279="rodata", D279,0))</f>
        <v>208</v>
      </c>
    </row>
    <row r="280" spans="1:12" x14ac:dyDescent="0.25">
      <c r="A280" t="s">
        <v>32</v>
      </c>
      <c r="B280" t="s">
        <v>32</v>
      </c>
      <c r="C280" t="s">
        <v>172</v>
      </c>
      <c r="D280">
        <v>136</v>
      </c>
      <c r="F280" t="s">
        <v>3</v>
      </c>
      <c r="G280" t="s">
        <v>22</v>
      </c>
      <c r="L280">
        <f>IF(A280="text",D280,IF(A280="rodata", D280,0))</f>
        <v>0</v>
      </c>
    </row>
    <row r="281" spans="1:12" x14ac:dyDescent="0.25">
      <c r="A281" t="s">
        <v>32</v>
      </c>
      <c r="B281" t="s">
        <v>32</v>
      </c>
      <c r="C281" t="s">
        <v>33</v>
      </c>
      <c r="D281">
        <v>200</v>
      </c>
      <c r="F281" t="s">
        <v>3</v>
      </c>
      <c r="G281" t="s">
        <v>4</v>
      </c>
      <c r="L281">
        <f>IF(A281="text",D281,IF(A281="rodata", D281,0))</f>
        <v>0</v>
      </c>
    </row>
    <row r="282" spans="1:12" x14ac:dyDescent="0.25">
      <c r="A282" t="s">
        <v>0</v>
      </c>
      <c r="B282" t="s">
        <v>1</v>
      </c>
      <c r="C282" t="s">
        <v>186</v>
      </c>
      <c r="D282">
        <v>140</v>
      </c>
      <c r="F282" t="s">
        <v>3</v>
      </c>
      <c r="G282" t="s">
        <v>10</v>
      </c>
      <c r="H282" t="s">
        <v>187</v>
      </c>
      <c r="L282">
        <f>IF(A282="text",D282,IF(A282="rodata", D282,0))</f>
        <v>140</v>
      </c>
    </row>
    <row r="283" spans="1:12" x14ac:dyDescent="0.25">
      <c r="A283" t="s">
        <v>0</v>
      </c>
      <c r="B283" t="s">
        <v>1</v>
      </c>
      <c r="C283" t="s">
        <v>39</v>
      </c>
      <c r="D283">
        <v>52</v>
      </c>
      <c r="F283" t="s">
        <v>3</v>
      </c>
      <c r="G283" t="s">
        <v>10</v>
      </c>
      <c r="H283" t="s">
        <v>40</v>
      </c>
      <c r="L283">
        <f>IF(A283="text",D283,IF(A283="rodata", D283,0))</f>
        <v>52</v>
      </c>
    </row>
    <row r="284" spans="1:12" x14ac:dyDescent="0.25">
      <c r="A284" t="s">
        <v>0</v>
      </c>
      <c r="B284" t="s">
        <v>1</v>
      </c>
      <c r="C284">
        <v>3990</v>
      </c>
      <c r="D284">
        <v>132</v>
      </c>
      <c r="F284" t="s">
        <v>3</v>
      </c>
      <c r="G284" t="s">
        <v>10</v>
      </c>
      <c r="H284" t="s">
        <v>142</v>
      </c>
      <c r="L284">
        <f>IF(A284="text",D284,IF(A284="rodata", D284,0))</f>
        <v>132</v>
      </c>
    </row>
    <row r="285" spans="1:12" x14ac:dyDescent="0.25">
      <c r="A285" t="s">
        <v>0</v>
      </c>
      <c r="B285" t="s">
        <v>1</v>
      </c>
      <c r="C285" t="s">
        <v>216</v>
      </c>
      <c r="D285">
        <v>48</v>
      </c>
      <c r="F285" t="s">
        <v>3</v>
      </c>
      <c r="G285" t="s">
        <v>10</v>
      </c>
      <c r="H285" t="s">
        <v>217</v>
      </c>
      <c r="L285">
        <f>IF(A285="text",D285,IF(A285="rodata", D285,0))</f>
        <v>48</v>
      </c>
    </row>
    <row r="286" spans="1:12" x14ac:dyDescent="0.25">
      <c r="A286" t="s">
        <v>0</v>
      </c>
      <c r="B286" t="s">
        <v>1</v>
      </c>
      <c r="C286" t="s">
        <v>239</v>
      </c>
      <c r="D286">
        <v>38</v>
      </c>
      <c r="F286" t="s">
        <v>3</v>
      </c>
      <c r="G286" t="s">
        <v>10</v>
      </c>
      <c r="H286" t="s">
        <v>240</v>
      </c>
      <c r="L286">
        <f>IF(A286="text",D286,IF(A286="rodata", D286,0))</f>
        <v>38</v>
      </c>
    </row>
    <row r="287" spans="1:12" x14ac:dyDescent="0.25">
      <c r="A287" t="s">
        <v>0</v>
      </c>
      <c r="B287" t="s">
        <v>1</v>
      </c>
      <c r="C287" t="s">
        <v>18</v>
      </c>
      <c r="D287">
        <v>188</v>
      </c>
      <c r="F287" t="s">
        <v>3</v>
      </c>
      <c r="G287" t="s">
        <v>10</v>
      </c>
      <c r="H287" t="s">
        <v>19</v>
      </c>
      <c r="L287">
        <f>IF(A287="text",D287,IF(A287="rodata", D287,0))</f>
        <v>188</v>
      </c>
    </row>
    <row r="288" spans="1:12" x14ac:dyDescent="0.25">
      <c r="A288" t="s">
        <v>32</v>
      </c>
      <c r="B288" t="s">
        <v>32</v>
      </c>
      <c r="C288" t="s">
        <v>140</v>
      </c>
      <c r="D288">
        <v>72</v>
      </c>
      <c r="F288" t="s">
        <v>3</v>
      </c>
      <c r="G288" t="s">
        <v>14</v>
      </c>
      <c r="L288">
        <f>IF(A288="text",D288,IF(A288="rodata", D288,0))</f>
        <v>0</v>
      </c>
    </row>
    <row r="289" spans="1:12" x14ac:dyDescent="0.25">
      <c r="A289" t="s">
        <v>32</v>
      </c>
      <c r="B289" t="s">
        <v>32</v>
      </c>
      <c r="C289">
        <v>1020</v>
      </c>
      <c r="D289">
        <v>64</v>
      </c>
      <c r="F289" t="s">
        <v>3</v>
      </c>
      <c r="G289" t="s">
        <v>17</v>
      </c>
      <c r="L289">
        <f>IF(A289="text",D289,IF(A289="rodata", D289,0))</f>
        <v>0</v>
      </c>
    </row>
    <row r="290" spans="1:12" x14ac:dyDescent="0.25">
      <c r="A290" t="s">
        <v>50</v>
      </c>
      <c r="B290" t="s">
        <v>51</v>
      </c>
      <c r="C290" t="s">
        <v>132</v>
      </c>
      <c r="D290">
        <v>44</v>
      </c>
      <c r="F290" t="s">
        <v>3</v>
      </c>
      <c r="G290" t="s">
        <v>10</v>
      </c>
      <c r="H290">
        <v>1</v>
      </c>
      <c r="L290">
        <f>IF(A290="text",D290,IF(A290="rodata", D290,0))</f>
        <v>44</v>
      </c>
    </row>
    <row r="291" spans="1:12" x14ac:dyDescent="0.25">
      <c r="A291" t="s">
        <v>80</v>
      </c>
      <c r="B291" t="s">
        <v>81</v>
      </c>
      <c r="C291" t="s">
        <v>144</v>
      </c>
      <c r="D291">
        <v>48</v>
      </c>
      <c r="F291" t="s">
        <v>3</v>
      </c>
      <c r="G291" t="s">
        <v>7</v>
      </c>
      <c r="H291" t="s">
        <v>145</v>
      </c>
      <c r="L291">
        <f>IF(A291="text",D291,IF(A291="rodata", D291,0))</f>
        <v>0</v>
      </c>
    </row>
    <row r="292" spans="1:12" x14ac:dyDescent="0.25">
      <c r="A292" t="s">
        <v>80</v>
      </c>
      <c r="B292" t="s">
        <v>81</v>
      </c>
      <c r="C292" s="1">
        <v>2000250000</v>
      </c>
      <c r="D292">
        <v>8</v>
      </c>
      <c r="F292" t="s">
        <v>3</v>
      </c>
      <c r="G292" t="s">
        <v>7</v>
      </c>
      <c r="H292" t="s">
        <v>93</v>
      </c>
      <c r="L292">
        <f>IF(A292="text",D292,IF(A292="rodata", D292,0))</f>
        <v>0</v>
      </c>
    </row>
    <row r="293" spans="1:12" x14ac:dyDescent="0.25">
      <c r="A293" t="s">
        <v>80</v>
      </c>
      <c r="B293" t="s">
        <v>81</v>
      </c>
      <c r="C293" t="s">
        <v>82</v>
      </c>
      <c r="D293">
        <v>28</v>
      </c>
      <c r="F293" t="s">
        <v>3</v>
      </c>
      <c r="G293" t="s">
        <v>17</v>
      </c>
      <c r="H293" t="s">
        <v>83</v>
      </c>
      <c r="L293">
        <f>IF(A293="text",D293,IF(A293="rodata", D293,0))</f>
        <v>0</v>
      </c>
    </row>
    <row r="294" spans="1:12" x14ac:dyDescent="0.25">
      <c r="A294" t="s">
        <v>12</v>
      </c>
      <c r="B294" t="s">
        <v>12</v>
      </c>
      <c r="C294">
        <v>1628</v>
      </c>
      <c r="D294">
        <v>576</v>
      </c>
      <c r="F294" t="s">
        <v>3</v>
      </c>
      <c r="G294" t="s">
        <v>7</v>
      </c>
      <c r="L294">
        <f>IF(A294="text",D294,IF(A294="rodata", D294,0))</f>
        <v>0</v>
      </c>
    </row>
    <row r="295" spans="1:12" x14ac:dyDescent="0.25">
      <c r="A295" t="s">
        <v>12</v>
      </c>
      <c r="B295" t="s">
        <v>12</v>
      </c>
      <c r="C295" s="1">
        <v>1868</v>
      </c>
      <c r="D295">
        <v>640</v>
      </c>
      <c r="F295" t="s">
        <v>3</v>
      </c>
      <c r="G295" t="s">
        <v>10</v>
      </c>
      <c r="L295">
        <f>IF(A295="text",D295,IF(A295="rodata", D295,0))</f>
        <v>0</v>
      </c>
    </row>
    <row r="296" spans="1:12" x14ac:dyDescent="0.25">
      <c r="A296" t="s">
        <v>12</v>
      </c>
      <c r="B296" t="s">
        <v>12</v>
      </c>
      <c r="C296" t="s">
        <v>192</v>
      </c>
      <c r="D296">
        <v>144</v>
      </c>
      <c r="F296" t="s">
        <v>3</v>
      </c>
      <c r="G296" t="s">
        <v>22</v>
      </c>
      <c r="L296">
        <f>IF(A296="text",D296,IF(A296="rodata", D296,0))</f>
        <v>0</v>
      </c>
    </row>
    <row r="297" spans="1:12" x14ac:dyDescent="0.25">
      <c r="A297" t="s">
        <v>34</v>
      </c>
      <c r="B297" t="s">
        <v>34</v>
      </c>
      <c r="C297">
        <v>2528</v>
      </c>
      <c r="D297">
        <v>148</v>
      </c>
      <c r="F297" t="s">
        <v>3</v>
      </c>
      <c r="G297" t="s">
        <v>78</v>
      </c>
      <c r="L297">
        <f>IF(A297="text",D297,IF(A297="rodata", D297,0))</f>
        <v>0</v>
      </c>
    </row>
    <row r="298" spans="1:12" x14ac:dyDescent="0.25">
      <c r="A298" t="s">
        <v>12</v>
      </c>
      <c r="B298" t="s">
        <v>12</v>
      </c>
      <c r="C298" t="s">
        <v>13</v>
      </c>
      <c r="D298">
        <v>56</v>
      </c>
      <c r="F298" t="s">
        <v>3</v>
      </c>
      <c r="G298" t="s">
        <v>14</v>
      </c>
      <c r="L298">
        <f>IF(A298="text",D298,IF(A298="rodata", D298,0))</f>
        <v>0</v>
      </c>
    </row>
    <row r="299" spans="1:12" x14ac:dyDescent="0.25">
      <c r="A299" t="s">
        <v>12</v>
      </c>
      <c r="B299" t="s">
        <v>12</v>
      </c>
      <c r="C299" t="s">
        <v>73</v>
      </c>
      <c r="D299">
        <v>48</v>
      </c>
      <c r="F299" t="s">
        <v>3</v>
      </c>
      <c r="G299" t="s">
        <v>17</v>
      </c>
      <c r="L299">
        <f>IF(A299="text",D299,IF(A299="rodata", D299,0))</f>
        <v>0</v>
      </c>
    </row>
    <row r="300" spans="1:12" x14ac:dyDescent="0.25">
      <c r="A300" t="s">
        <v>12</v>
      </c>
      <c r="B300" t="s">
        <v>12</v>
      </c>
      <c r="C300" s="1" t="s">
        <v>147</v>
      </c>
      <c r="D300">
        <v>72</v>
      </c>
      <c r="F300" t="s">
        <v>3</v>
      </c>
      <c r="G300" t="s">
        <v>78</v>
      </c>
      <c r="L300">
        <f>IF(A300="text",D300,IF(A300="rodata", D300,0))</f>
        <v>0</v>
      </c>
    </row>
    <row r="301" spans="1:12" x14ac:dyDescent="0.25">
      <c r="A301" t="s">
        <v>12</v>
      </c>
      <c r="B301" t="s">
        <v>12</v>
      </c>
      <c r="C301" s="1">
        <v>1</v>
      </c>
      <c r="D301">
        <v>248</v>
      </c>
      <c r="F301" t="s">
        <v>3</v>
      </c>
      <c r="G301" t="s">
        <v>27</v>
      </c>
      <c r="L301">
        <f>IF(A301="text",D301,IF(A301="rodata", D301,0))</f>
        <v>0</v>
      </c>
    </row>
    <row r="302" spans="1:12" x14ac:dyDescent="0.25">
      <c r="A302" t="s">
        <v>80</v>
      </c>
      <c r="B302" t="s">
        <v>81</v>
      </c>
      <c r="C302">
        <v>20002608</v>
      </c>
      <c r="D302">
        <v>36</v>
      </c>
      <c r="F302" t="s">
        <v>3</v>
      </c>
      <c r="G302" t="s">
        <v>27</v>
      </c>
      <c r="H302" t="s">
        <v>100</v>
      </c>
      <c r="L302">
        <f>IF(A302="text",D302,IF(A302="rodata", D302,0))</f>
        <v>0</v>
      </c>
    </row>
    <row r="303" spans="1:12" x14ac:dyDescent="0.25">
      <c r="A303" t="s">
        <v>0</v>
      </c>
      <c r="B303" t="s">
        <v>1</v>
      </c>
      <c r="C303" t="s">
        <v>157</v>
      </c>
      <c r="D303">
        <v>76</v>
      </c>
      <c r="F303" t="s">
        <v>3</v>
      </c>
      <c r="G303" t="s">
        <v>10</v>
      </c>
      <c r="H303" t="s">
        <v>158</v>
      </c>
      <c r="L303">
        <f>IF(A303="text",D303,IF(A303="rodata", D303,0))</f>
        <v>76</v>
      </c>
    </row>
    <row r="304" spans="1:12" x14ac:dyDescent="0.25">
      <c r="A304" t="s">
        <v>50</v>
      </c>
      <c r="B304" t="s">
        <v>51</v>
      </c>
      <c r="C304" t="s">
        <v>52</v>
      </c>
      <c r="D304">
        <v>12</v>
      </c>
      <c r="F304" t="s">
        <v>3</v>
      </c>
      <c r="G304" t="s">
        <v>4</v>
      </c>
      <c r="H304">
        <v>1</v>
      </c>
      <c r="L304">
        <f>IF(A304="text",D304,IF(A304="rodata", D304,0))</f>
        <v>12</v>
      </c>
    </row>
    <row r="305" spans="1:12" x14ac:dyDescent="0.25">
      <c r="A305" t="s">
        <v>0</v>
      </c>
      <c r="B305" t="s">
        <v>1</v>
      </c>
      <c r="C305" t="s">
        <v>200</v>
      </c>
      <c r="D305">
        <v>38</v>
      </c>
      <c r="F305" t="s">
        <v>3</v>
      </c>
      <c r="G305" t="s">
        <v>10</v>
      </c>
      <c r="H305" t="s">
        <v>201</v>
      </c>
      <c r="L305">
        <f>IF(A305="text",D305,IF(A305="rodata", D305,0))</f>
        <v>38</v>
      </c>
    </row>
    <row r="306" spans="1:12" x14ac:dyDescent="0.25">
      <c r="A306" t="s">
        <v>0</v>
      </c>
      <c r="B306" t="s">
        <v>1</v>
      </c>
      <c r="C306" s="1" t="s">
        <v>9</v>
      </c>
      <c r="D306">
        <v>12</v>
      </c>
      <c r="F306" t="s">
        <v>3</v>
      </c>
      <c r="G306" t="s">
        <v>10</v>
      </c>
      <c r="H306" t="s">
        <v>11</v>
      </c>
      <c r="L306">
        <f>IF(A306="text",D306,IF(A306="rodata", D306,0))</f>
        <v>12</v>
      </c>
    </row>
    <row r="307" spans="1:12" x14ac:dyDescent="0.25">
      <c r="A307" t="s">
        <v>0</v>
      </c>
      <c r="B307" t="s">
        <v>1</v>
      </c>
      <c r="C307" t="s">
        <v>170</v>
      </c>
      <c r="D307">
        <v>32</v>
      </c>
      <c r="F307" t="s">
        <v>3</v>
      </c>
      <c r="G307" t="s">
        <v>22</v>
      </c>
      <c r="H307" t="s">
        <v>171</v>
      </c>
      <c r="L307">
        <f>IF(A307="text",D307,IF(A307="rodata", D307,0))</f>
        <v>32</v>
      </c>
    </row>
    <row r="308" spans="1:12" x14ac:dyDescent="0.25">
      <c r="A308" t="s">
        <v>0</v>
      </c>
      <c r="B308" t="s">
        <v>1</v>
      </c>
      <c r="C308" t="s">
        <v>84</v>
      </c>
      <c r="D308">
        <v>14</v>
      </c>
      <c r="F308" t="s">
        <v>3</v>
      </c>
      <c r="G308" t="s">
        <v>22</v>
      </c>
      <c r="H308" t="s">
        <v>85</v>
      </c>
      <c r="L308">
        <f>IF(A308="text",D308,IF(A308="rodata", D308,0))</f>
        <v>14</v>
      </c>
    </row>
    <row r="309" spans="1:12" x14ac:dyDescent="0.25">
      <c r="A309" t="s">
        <v>0</v>
      </c>
      <c r="B309" t="s">
        <v>1</v>
      </c>
      <c r="C309" t="s">
        <v>148</v>
      </c>
      <c r="D309">
        <v>8</v>
      </c>
      <c r="F309" t="s">
        <v>3</v>
      </c>
      <c r="G309" t="s">
        <v>22</v>
      </c>
      <c r="H309" t="s">
        <v>149</v>
      </c>
      <c r="L309">
        <f>IF(A309="text",D309,IF(A309="rodata", D309,0))</f>
        <v>8</v>
      </c>
    </row>
    <row r="310" spans="1:12" x14ac:dyDescent="0.25">
      <c r="A310" t="s">
        <v>0</v>
      </c>
      <c r="B310" t="s">
        <v>1</v>
      </c>
      <c r="C310" t="s">
        <v>119</v>
      </c>
      <c r="D310">
        <v>44</v>
      </c>
      <c r="F310" t="s">
        <v>3</v>
      </c>
      <c r="G310" t="s">
        <v>22</v>
      </c>
      <c r="H310" t="s">
        <v>120</v>
      </c>
      <c r="L310">
        <f>IF(A310="text",D310,IF(A310="rodata", D310,0))</f>
        <v>44</v>
      </c>
    </row>
    <row r="311" spans="1:12" x14ac:dyDescent="0.25">
      <c r="A311" t="s">
        <v>0</v>
      </c>
      <c r="B311" t="s">
        <v>1</v>
      </c>
      <c r="C311" t="s">
        <v>155</v>
      </c>
      <c r="D311">
        <v>44</v>
      </c>
      <c r="F311" t="s">
        <v>3</v>
      </c>
      <c r="G311" t="s">
        <v>22</v>
      </c>
      <c r="H311" t="s">
        <v>156</v>
      </c>
      <c r="L311">
        <f>IF(A311="text",D311,IF(A311="rodata", D311,0))</f>
        <v>44</v>
      </c>
    </row>
    <row r="312" spans="1:12" x14ac:dyDescent="0.25">
      <c r="A312" t="s">
        <v>0</v>
      </c>
      <c r="B312" t="s">
        <v>1</v>
      </c>
      <c r="C312" t="s">
        <v>55</v>
      </c>
      <c r="D312">
        <v>280</v>
      </c>
      <c r="F312" t="s">
        <v>3</v>
      </c>
      <c r="G312" t="s">
        <v>22</v>
      </c>
      <c r="H312" t="s">
        <v>56</v>
      </c>
      <c r="L312">
        <f>IF(A312="text",D312,IF(A312="rodata", D312,0))</f>
        <v>280</v>
      </c>
    </row>
    <row r="313" spans="1:12" x14ac:dyDescent="0.25">
      <c r="A313" t="s">
        <v>0</v>
      </c>
      <c r="B313" t="s">
        <v>1</v>
      </c>
      <c r="C313" t="s">
        <v>162</v>
      </c>
      <c r="D313">
        <v>76</v>
      </c>
      <c r="F313" t="s">
        <v>3</v>
      </c>
      <c r="G313" t="s">
        <v>22</v>
      </c>
      <c r="H313" t="s">
        <v>163</v>
      </c>
      <c r="L313">
        <f>IF(A313="text",D313,IF(A313="rodata", D313,0))</f>
        <v>76</v>
      </c>
    </row>
    <row r="314" spans="1:12" x14ac:dyDescent="0.25">
      <c r="A314" t="s">
        <v>0</v>
      </c>
      <c r="B314" t="s">
        <v>1</v>
      </c>
      <c r="C314" t="s">
        <v>89</v>
      </c>
      <c r="D314">
        <v>14</v>
      </c>
      <c r="F314" t="s">
        <v>3</v>
      </c>
      <c r="G314" t="s">
        <v>22</v>
      </c>
      <c r="H314" t="s">
        <v>90</v>
      </c>
      <c r="L314">
        <f>IF(A314="text",D314,IF(A314="rodata", D314,0))</f>
        <v>14</v>
      </c>
    </row>
    <row r="315" spans="1:12" x14ac:dyDescent="0.25">
      <c r="A315" t="s">
        <v>0</v>
      </c>
      <c r="B315" t="s">
        <v>1</v>
      </c>
      <c r="C315" t="s">
        <v>212</v>
      </c>
      <c r="D315">
        <v>32</v>
      </c>
      <c r="F315" t="s">
        <v>3</v>
      </c>
      <c r="G315" t="s">
        <v>4</v>
      </c>
      <c r="H315" t="s">
        <v>171</v>
      </c>
      <c r="L315">
        <f>IF(A315="text",D315,IF(A315="rodata", D315,0))</f>
        <v>32</v>
      </c>
    </row>
    <row r="316" spans="1:12" x14ac:dyDescent="0.25">
      <c r="A316" t="s">
        <v>0</v>
      </c>
      <c r="B316" t="s">
        <v>1</v>
      </c>
      <c r="C316" t="s">
        <v>91</v>
      </c>
      <c r="D316">
        <v>14</v>
      </c>
      <c r="F316" t="s">
        <v>3</v>
      </c>
      <c r="G316" t="s">
        <v>4</v>
      </c>
      <c r="H316" t="s">
        <v>85</v>
      </c>
      <c r="L316">
        <f>IF(A316="text",D316,IF(A316="rodata", D316,0))</f>
        <v>14</v>
      </c>
    </row>
    <row r="317" spans="1:12" x14ac:dyDescent="0.25">
      <c r="A317" t="s">
        <v>0</v>
      </c>
      <c r="B317" t="s">
        <v>1</v>
      </c>
      <c r="C317">
        <v>4648</v>
      </c>
      <c r="D317">
        <v>142</v>
      </c>
      <c r="F317" t="s">
        <v>3</v>
      </c>
      <c r="G317" t="s">
        <v>78</v>
      </c>
      <c r="H317" t="s">
        <v>190</v>
      </c>
      <c r="L317">
        <f>IF(A317="text",D317,IF(A317="rodata", D317,0))</f>
        <v>142</v>
      </c>
    </row>
    <row r="318" spans="1:12" x14ac:dyDescent="0.25">
      <c r="A318" t="s">
        <v>0</v>
      </c>
      <c r="B318" t="s">
        <v>1</v>
      </c>
      <c r="C318" t="s">
        <v>24</v>
      </c>
      <c r="D318">
        <v>24</v>
      </c>
      <c r="F318" t="s">
        <v>3</v>
      </c>
      <c r="G318" t="s">
        <v>4</v>
      </c>
      <c r="H318" t="s">
        <v>25</v>
      </c>
      <c r="L318">
        <f>IF(A318="text",D318,IF(A318="rodata", D318,0))</f>
        <v>24</v>
      </c>
    </row>
    <row r="319" spans="1:12" x14ac:dyDescent="0.25">
      <c r="A319" t="s">
        <v>0</v>
      </c>
      <c r="B319" t="s">
        <v>1</v>
      </c>
      <c r="C319" t="s">
        <v>203</v>
      </c>
      <c r="D319">
        <v>86</v>
      </c>
      <c r="F319" t="s">
        <v>3</v>
      </c>
      <c r="G319" t="s">
        <v>4</v>
      </c>
      <c r="H319" t="s">
        <v>204</v>
      </c>
      <c r="L319">
        <f>IF(A319="text",D319,IF(A319="rodata", D319,0))</f>
        <v>86</v>
      </c>
    </row>
    <row r="320" spans="1:12" x14ac:dyDescent="0.25">
      <c r="A320" t="s">
        <v>0</v>
      </c>
      <c r="B320" t="s">
        <v>1</v>
      </c>
      <c r="C320" s="1">
        <v>2.9999999999999998E+60</v>
      </c>
      <c r="D320">
        <v>52</v>
      </c>
      <c r="F320" t="s">
        <v>3</v>
      </c>
      <c r="G320" t="s">
        <v>4</v>
      </c>
      <c r="H320" t="s">
        <v>38</v>
      </c>
      <c r="L320">
        <f>IF(A320="text",D320,IF(A320="rodata", D320,0))</f>
        <v>52</v>
      </c>
    </row>
    <row r="321" spans="1:12" x14ac:dyDescent="0.25">
      <c r="A321" t="s">
        <v>0</v>
      </c>
      <c r="B321" t="s">
        <v>1</v>
      </c>
      <c r="C321" s="1">
        <v>3.0000000000000001E+94</v>
      </c>
      <c r="D321">
        <v>46</v>
      </c>
      <c r="F321" t="s">
        <v>3</v>
      </c>
      <c r="G321" t="s">
        <v>4</v>
      </c>
      <c r="H321" t="s">
        <v>205</v>
      </c>
      <c r="L321">
        <f>IF(A321="text",D321,IF(A321="rodata", D321,0))</f>
        <v>46</v>
      </c>
    </row>
    <row r="322" spans="1:12" x14ac:dyDescent="0.25">
      <c r="A322" t="s">
        <v>0</v>
      </c>
      <c r="B322" t="s">
        <v>1</v>
      </c>
      <c r="C322" t="s">
        <v>179</v>
      </c>
      <c r="D322">
        <v>46</v>
      </c>
      <c r="F322" t="s">
        <v>3</v>
      </c>
      <c r="G322" t="s">
        <v>4</v>
      </c>
      <c r="H322" t="s">
        <v>180</v>
      </c>
      <c r="L322">
        <f>IF(A322="text",D322,IF(A322="rodata", D322,0))</f>
        <v>46</v>
      </c>
    </row>
    <row r="323" spans="1:12" x14ac:dyDescent="0.25">
      <c r="A323" t="s">
        <v>32</v>
      </c>
      <c r="B323" t="s">
        <v>32</v>
      </c>
      <c r="C323">
        <v>1060</v>
      </c>
      <c r="D323">
        <v>64</v>
      </c>
      <c r="F323" t="s">
        <v>3</v>
      </c>
      <c r="G323" t="s">
        <v>78</v>
      </c>
      <c r="L323">
        <f>IF(A323="text",D323,IF(A323="rodata", D323,0))</f>
        <v>0</v>
      </c>
    </row>
    <row r="324" spans="1:12" x14ac:dyDescent="0.25">
      <c r="A324" t="s">
        <v>0</v>
      </c>
      <c r="B324" t="s">
        <v>1</v>
      </c>
      <c r="C324" t="s">
        <v>114</v>
      </c>
      <c r="D324">
        <v>42</v>
      </c>
      <c r="F324" t="s">
        <v>3</v>
      </c>
      <c r="G324" t="s">
        <v>7</v>
      </c>
      <c r="H324" t="s">
        <v>115</v>
      </c>
      <c r="L324">
        <f>IF(A324="text",D324,IF(A324="rodata", D324,0))</f>
        <v>42</v>
      </c>
    </row>
    <row r="325" spans="1:12" x14ac:dyDescent="0.25">
      <c r="A325" t="s">
        <v>0</v>
      </c>
      <c r="B325" t="s">
        <v>1</v>
      </c>
      <c r="C325" t="s">
        <v>61</v>
      </c>
      <c r="D325">
        <v>10</v>
      </c>
      <c r="F325" t="s">
        <v>3</v>
      </c>
      <c r="G325" t="s">
        <v>7</v>
      </c>
      <c r="H325" t="s">
        <v>62</v>
      </c>
      <c r="L325">
        <f>IF(A325="text",D325,IF(A325="rodata", D325,0))</f>
        <v>10</v>
      </c>
    </row>
    <row r="326" spans="1:12" x14ac:dyDescent="0.25">
      <c r="A326" t="s">
        <v>0</v>
      </c>
      <c r="B326" t="s">
        <v>1</v>
      </c>
      <c r="C326">
        <v>3408</v>
      </c>
      <c r="D326">
        <v>76</v>
      </c>
      <c r="F326" t="s">
        <v>3</v>
      </c>
      <c r="G326" t="s">
        <v>7</v>
      </c>
      <c r="H326" t="s">
        <v>159</v>
      </c>
      <c r="L326">
        <f>IF(A326="text",D326,IF(A326="rodata", D326,0))</f>
        <v>76</v>
      </c>
    </row>
    <row r="327" spans="1:12" x14ac:dyDescent="0.25">
      <c r="A327" t="s">
        <v>0</v>
      </c>
      <c r="B327" t="s">
        <v>1</v>
      </c>
      <c r="C327" t="s">
        <v>237</v>
      </c>
      <c r="D327">
        <v>38</v>
      </c>
      <c r="F327" t="s">
        <v>3</v>
      </c>
      <c r="G327" t="s">
        <v>7</v>
      </c>
      <c r="H327" t="s">
        <v>168</v>
      </c>
      <c r="L327">
        <f>IF(A327="text",D327,IF(A327="rodata", D327,0))</f>
        <v>38</v>
      </c>
    </row>
    <row r="328" spans="1:12" x14ac:dyDescent="0.25">
      <c r="A328" t="s">
        <v>53</v>
      </c>
      <c r="B328" t="s">
        <v>53</v>
      </c>
      <c r="C328" s="1">
        <v>7E+34</v>
      </c>
      <c r="D328">
        <v>1448</v>
      </c>
      <c r="F328" t="s">
        <v>3</v>
      </c>
      <c r="G328" t="s">
        <v>7</v>
      </c>
      <c r="L328">
        <f>IF(A328="text",D328,IF(A328="rodata", D328,0))</f>
        <v>0</v>
      </c>
    </row>
    <row r="329" spans="1:12" x14ac:dyDescent="0.25">
      <c r="A329" t="s">
        <v>53</v>
      </c>
      <c r="B329" t="s">
        <v>53</v>
      </c>
      <c r="C329" t="s">
        <v>122</v>
      </c>
      <c r="D329">
        <v>687</v>
      </c>
      <c r="F329" t="s">
        <v>3</v>
      </c>
      <c r="G329" t="s">
        <v>10</v>
      </c>
      <c r="L329">
        <f>IF(A329="text",D329,IF(A329="rodata", D329,0))</f>
        <v>0</v>
      </c>
    </row>
    <row r="330" spans="1:12" x14ac:dyDescent="0.25">
      <c r="A330" t="s">
        <v>53</v>
      </c>
      <c r="B330" t="s">
        <v>53</v>
      </c>
      <c r="C330" t="s">
        <v>110</v>
      </c>
      <c r="D330">
        <v>578</v>
      </c>
      <c r="F330" t="s">
        <v>3</v>
      </c>
      <c r="G330" t="s">
        <v>22</v>
      </c>
      <c r="L330">
        <f>IF(A330="text",D330,IF(A330="rodata", D330,0))</f>
        <v>0</v>
      </c>
    </row>
    <row r="331" spans="1:12" x14ac:dyDescent="0.25">
      <c r="A331" t="s">
        <v>53</v>
      </c>
      <c r="B331" t="s">
        <v>53</v>
      </c>
      <c r="C331" t="s">
        <v>96</v>
      </c>
      <c r="D331">
        <v>477</v>
      </c>
      <c r="F331" t="s">
        <v>3</v>
      </c>
      <c r="G331" t="s">
        <v>4</v>
      </c>
      <c r="L331">
        <f>IF(A331="text",D331,IF(A331="rodata", D331,0))</f>
        <v>0</v>
      </c>
    </row>
    <row r="332" spans="1:12" x14ac:dyDescent="0.25">
      <c r="A332" t="s">
        <v>53</v>
      </c>
      <c r="B332" t="s">
        <v>53</v>
      </c>
      <c r="C332" t="s">
        <v>105</v>
      </c>
      <c r="D332">
        <v>531</v>
      </c>
      <c r="F332" t="s">
        <v>3</v>
      </c>
      <c r="G332" t="s">
        <v>14</v>
      </c>
      <c r="L332">
        <f>IF(A332="text",D332,IF(A332="rodata", D332,0))</f>
        <v>0</v>
      </c>
    </row>
    <row r="333" spans="1:12" x14ac:dyDescent="0.25">
      <c r="A333" t="s">
        <v>53</v>
      </c>
      <c r="B333" t="s">
        <v>53</v>
      </c>
      <c r="C333" t="s">
        <v>54</v>
      </c>
      <c r="D333">
        <v>273</v>
      </c>
      <c r="F333" t="s">
        <v>3</v>
      </c>
      <c r="G333" t="s">
        <v>17</v>
      </c>
      <c r="L333">
        <f>IF(A333="text",D333,IF(A333="rodata", D333,0))</f>
        <v>0</v>
      </c>
    </row>
    <row r="334" spans="1:12" x14ac:dyDescent="0.25">
      <c r="A334" t="s">
        <v>53</v>
      </c>
      <c r="B334" t="s">
        <v>53</v>
      </c>
      <c r="C334" t="s">
        <v>150</v>
      </c>
      <c r="D334">
        <v>134</v>
      </c>
      <c r="F334" t="s">
        <v>3</v>
      </c>
      <c r="G334" t="s">
        <v>78</v>
      </c>
      <c r="L334">
        <f>IF(A334="text",D334,IF(A334="rodata", D334,0))</f>
        <v>0</v>
      </c>
    </row>
    <row r="335" spans="1:12" x14ac:dyDescent="0.25">
      <c r="A335" t="s">
        <v>0</v>
      </c>
      <c r="B335" t="s">
        <v>1</v>
      </c>
      <c r="C335" t="s">
        <v>47</v>
      </c>
      <c r="D335">
        <v>54</v>
      </c>
      <c r="F335" t="s">
        <v>3</v>
      </c>
      <c r="G335" t="s">
        <v>7</v>
      </c>
      <c r="H335" t="s">
        <v>48</v>
      </c>
      <c r="L335">
        <f>IF(A335="text",D335,IF(A335="rodata", D335,0))</f>
        <v>54</v>
      </c>
    </row>
    <row r="336" spans="1:12" x14ac:dyDescent="0.25">
      <c r="A336" t="s">
        <v>0</v>
      </c>
      <c r="B336" t="s">
        <v>1</v>
      </c>
      <c r="C336" t="s">
        <v>153</v>
      </c>
      <c r="D336">
        <v>74</v>
      </c>
      <c r="F336" t="s">
        <v>3</v>
      </c>
      <c r="G336" t="s">
        <v>7</v>
      </c>
      <c r="H336" t="s">
        <v>154</v>
      </c>
      <c r="L336">
        <f>IF(A336="text",D336,IF(A336="rodata", D336,0))</f>
        <v>74</v>
      </c>
    </row>
    <row r="337" spans="1:12" x14ac:dyDescent="0.25">
      <c r="A337" t="s">
        <v>53</v>
      </c>
      <c r="B337" t="s">
        <v>53</v>
      </c>
      <c r="C337" s="1">
        <v>8.0000000000000006E+54</v>
      </c>
      <c r="D337">
        <v>429</v>
      </c>
      <c r="F337" t="s">
        <v>3</v>
      </c>
      <c r="G337" t="s">
        <v>27</v>
      </c>
      <c r="L337">
        <f>IF(A337="text",D337,IF(A337="rodata", D337,0))</f>
        <v>0</v>
      </c>
    </row>
    <row r="338" spans="1:12" x14ac:dyDescent="0.25">
      <c r="A338" t="s">
        <v>34</v>
      </c>
      <c r="B338" t="s">
        <v>34</v>
      </c>
      <c r="C338" t="s">
        <v>166</v>
      </c>
      <c r="D338">
        <v>936</v>
      </c>
      <c r="F338" t="s">
        <v>3</v>
      </c>
      <c r="G338" t="s">
        <v>7</v>
      </c>
      <c r="L338">
        <f>IF(A338="text",D338,IF(A338="rodata", D338,0))</f>
        <v>0</v>
      </c>
    </row>
    <row r="339" spans="1:12" x14ac:dyDescent="0.25">
      <c r="A339" t="s">
        <v>0</v>
      </c>
      <c r="B339" t="s">
        <v>1</v>
      </c>
      <c r="C339">
        <v>4248</v>
      </c>
      <c r="D339">
        <v>48</v>
      </c>
      <c r="F339" t="s">
        <v>3</v>
      </c>
      <c r="G339" t="s">
        <v>4</v>
      </c>
      <c r="H339" t="s">
        <v>224</v>
      </c>
      <c r="L339">
        <f>IF(A339="text",D339,IF(A339="rodata", D339,0))</f>
        <v>48</v>
      </c>
    </row>
    <row r="340" spans="1:12" x14ac:dyDescent="0.25">
      <c r="A340" t="s">
        <v>34</v>
      </c>
      <c r="B340" t="s">
        <v>34</v>
      </c>
      <c r="C340" t="s">
        <v>86</v>
      </c>
      <c r="D340">
        <v>416</v>
      </c>
      <c r="F340" t="s">
        <v>3</v>
      </c>
      <c r="G340" t="s">
        <v>22</v>
      </c>
      <c r="L340">
        <f>IF(A340="text",D340,IF(A340="rodata", D340,0))</f>
        <v>0</v>
      </c>
    </row>
    <row r="341" spans="1:12" x14ac:dyDescent="0.25">
      <c r="A341" t="s">
        <v>34</v>
      </c>
      <c r="B341" t="s">
        <v>34</v>
      </c>
      <c r="C341" t="s">
        <v>121</v>
      </c>
      <c r="D341">
        <v>672</v>
      </c>
      <c r="F341" t="s">
        <v>3</v>
      </c>
      <c r="G341" t="s">
        <v>4</v>
      </c>
      <c r="L341">
        <f>IF(A341="text",D341,IF(A341="rodata", D341,0))</f>
        <v>0</v>
      </c>
    </row>
    <row r="342" spans="1:12" x14ac:dyDescent="0.25">
      <c r="A342" t="s">
        <v>34</v>
      </c>
      <c r="B342" t="s">
        <v>34</v>
      </c>
      <c r="C342" t="s">
        <v>35</v>
      </c>
      <c r="D342">
        <v>200</v>
      </c>
      <c r="F342" t="s">
        <v>3</v>
      </c>
      <c r="G342" t="s">
        <v>14</v>
      </c>
      <c r="L342">
        <f>IF(A342="text",D342,IF(A342="rodata", D342,0))</f>
        <v>0</v>
      </c>
    </row>
    <row r="343" spans="1:12" x14ac:dyDescent="0.25">
      <c r="A343" t="s">
        <v>0</v>
      </c>
      <c r="B343" t="s">
        <v>1</v>
      </c>
      <c r="C343" t="s">
        <v>76</v>
      </c>
      <c r="D343">
        <v>56</v>
      </c>
      <c r="F343" t="s">
        <v>3</v>
      </c>
      <c r="G343" t="s">
        <v>4</v>
      </c>
      <c r="H343" t="s">
        <v>77</v>
      </c>
      <c r="L343">
        <f>IF(A343="text",D343,IF(A343="rodata", D343,0))</f>
        <v>56</v>
      </c>
    </row>
    <row r="344" spans="1:12" x14ac:dyDescent="0.25">
      <c r="A344" t="s">
        <v>34</v>
      </c>
      <c r="B344" t="s">
        <v>34</v>
      </c>
      <c r="C344">
        <v>2474</v>
      </c>
      <c r="D344">
        <v>180</v>
      </c>
      <c r="F344" t="s">
        <v>3</v>
      </c>
      <c r="G344" t="s">
        <v>17</v>
      </c>
      <c r="L344">
        <f>IF(A344="text",D344,IF(A344="rodata", D344,0))</f>
        <v>0</v>
      </c>
    </row>
    <row r="345" spans="1:12" x14ac:dyDescent="0.25">
      <c r="A345" t="s">
        <v>117</v>
      </c>
      <c r="B345" t="s">
        <v>117</v>
      </c>
      <c r="C345" s="1">
        <v>86000000000</v>
      </c>
      <c r="D345">
        <v>1313</v>
      </c>
      <c r="F345" t="s">
        <v>3</v>
      </c>
      <c r="G345" t="s">
        <v>4</v>
      </c>
      <c r="L345">
        <f>IF(A345="text",D345,IF(A345="rodata", D345,0))</f>
        <v>0</v>
      </c>
    </row>
    <row r="347" spans="1:12" x14ac:dyDescent="0.25">
      <c r="I347" t="s">
        <v>811</v>
      </c>
      <c r="L347" s="2">
        <f>SUM(L1:L345)</f>
        <v>7928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35" workbookViewId="0">
      <selection activeCell="I154" sqref="I154"/>
    </sheetView>
  </sheetViews>
  <sheetFormatPr defaultRowHeight="15" x14ac:dyDescent="0.25"/>
  <sheetData>
    <row r="1" spans="1:12" x14ac:dyDescent="0.25">
      <c r="A1" t="s">
        <v>12</v>
      </c>
      <c r="B1">
        <v>90</v>
      </c>
      <c r="C1">
        <v>24</v>
      </c>
      <c r="E1" t="s">
        <v>401</v>
      </c>
      <c r="F1" t="s">
        <v>402</v>
      </c>
      <c r="L1">
        <f>IF(A1="text",D1,IF(A1="rodata",D1,0))</f>
        <v>0</v>
      </c>
    </row>
    <row r="2" spans="1:12" x14ac:dyDescent="0.25">
      <c r="A2" t="s">
        <v>32</v>
      </c>
      <c r="B2" t="s">
        <v>32</v>
      </c>
      <c r="C2" t="s">
        <v>406</v>
      </c>
      <c r="D2">
        <v>40</v>
      </c>
      <c r="F2" t="s">
        <v>401</v>
      </c>
      <c r="G2" t="s">
        <v>402</v>
      </c>
      <c r="L2">
        <f>IF(A2="text",D2,IF(A2="rodata",D2,0))</f>
        <v>0</v>
      </c>
    </row>
    <row r="3" spans="1:12" x14ac:dyDescent="0.25">
      <c r="A3" t="s">
        <v>63</v>
      </c>
      <c r="B3" t="s">
        <v>63</v>
      </c>
      <c r="C3" t="s">
        <v>64</v>
      </c>
      <c r="D3">
        <v>127</v>
      </c>
      <c r="F3" t="s">
        <v>401</v>
      </c>
      <c r="G3" t="s">
        <v>402</v>
      </c>
      <c r="L3">
        <f t="shared" ref="L3:L66" si="0">IF(A3="text",D3,IF(A3="rodata",D3,0))</f>
        <v>0</v>
      </c>
    </row>
    <row r="4" spans="1:12" x14ac:dyDescent="0.25">
      <c r="A4" t="s">
        <v>0</v>
      </c>
      <c r="B4" t="s">
        <v>1</v>
      </c>
      <c r="C4" t="s">
        <v>814</v>
      </c>
      <c r="D4">
        <v>34</v>
      </c>
      <c r="F4" t="s">
        <v>401</v>
      </c>
      <c r="G4" t="s">
        <v>402</v>
      </c>
      <c r="H4" t="s">
        <v>408</v>
      </c>
      <c r="L4">
        <f t="shared" si="0"/>
        <v>34</v>
      </c>
    </row>
    <row r="5" spans="1:12" x14ac:dyDescent="0.25">
      <c r="A5" t="s">
        <v>20</v>
      </c>
      <c r="B5" t="s">
        <v>20</v>
      </c>
      <c r="C5">
        <v>64</v>
      </c>
      <c r="D5">
        <v>50</v>
      </c>
      <c r="F5" t="s">
        <v>401</v>
      </c>
      <c r="G5" t="s">
        <v>402</v>
      </c>
      <c r="L5">
        <f t="shared" si="0"/>
        <v>0</v>
      </c>
    </row>
    <row r="6" spans="1:12" x14ac:dyDescent="0.25">
      <c r="A6" t="s">
        <v>34</v>
      </c>
      <c r="B6" t="s">
        <v>34</v>
      </c>
      <c r="C6" t="s">
        <v>815</v>
      </c>
      <c r="D6">
        <v>48</v>
      </c>
      <c r="F6" t="s">
        <v>401</v>
      </c>
      <c r="G6" t="s">
        <v>402</v>
      </c>
      <c r="L6">
        <f t="shared" si="0"/>
        <v>0</v>
      </c>
    </row>
    <row r="7" spans="1:12" x14ac:dyDescent="0.25">
      <c r="A7" t="s">
        <v>0</v>
      </c>
      <c r="B7" t="s">
        <v>1</v>
      </c>
      <c r="C7">
        <v>20010686</v>
      </c>
      <c r="D7">
        <v>34</v>
      </c>
      <c r="F7" t="s">
        <v>401</v>
      </c>
      <c r="G7" t="s">
        <v>402</v>
      </c>
      <c r="H7" t="s">
        <v>405</v>
      </c>
      <c r="L7">
        <f t="shared" si="0"/>
        <v>34</v>
      </c>
    </row>
    <row r="8" spans="1:12" x14ac:dyDescent="0.25">
      <c r="A8" t="s">
        <v>133</v>
      </c>
      <c r="B8" t="s">
        <v>133</v>
      </c>
      <c r="C8">
        <v>300</v>
      </c>
      <c r="D8">
        <v>231</v>
      </c>
      <c r="F8" t="s">
        <v>401</v>
      </c>
      <c r="G8" t="s">
        <v>402</v>
      </c>
      <c r="L8">
        <f t="shared" si="0"/>
        <v>0</v>
      </c>
    </row>
    <row r="9" spans="1:12" x14ac:dyDescent="0.25">
      <c r="A9" t="s">
        <v>117</v>
      </c>
      <c r="B9" t="s">
        <v>117</v>
      </c>
      <c r="C9" t="s">
        <v>816</v>
      </c>
      <c r="D9">
        <v>142</v>
      </c>
      <c r="F9" t="s">
        <v>401</v>
      </c>
      <c r="G9" t="s">
        <v>402</v>
      </c>
      <c r="L9">
        <f t="shared" si="0"/>
        <v>0</v>
      </c>
    </row>
    <row r="10" spans="1:12" x14ac:dyDescent="0.25">
      <c r="A10" t="s">
        <v>53</v>
      </c>
      <c r="B10" t="s">
        <v>53</v>
      </c>
      <c r="C10" t="s">
        <v>817</v>
      </c>
      <c r="D10">
        <v>106</v>
      </c>
      <c r="F10" t="s">
        <v>401</v>
      </c>
      <c r="G10" t="s">
        <v>402</v>
      </c>
      <c r="L10">
        <f t="shared" si="0"/>
        <v>0</v>
      </c>
    </row>
    <row r="11" spans="1:12" x14ac:dyDescent="0.25">
      <c r="A11" t="s">
        <v>136</v>
      </c>
      <c r="B11" t="s">
        <v>136</v>
      </c>
      <c r="C11">
        <v>622</v>
      </c>
      <c r="D11">
        <v>212</v>
      </c>
      <c r="F11" t="s">
        <v>401</v>
      </c>
      <c r="G11" t="s">
        <v>402</v>
      </c>
      <c r="L11">
        <f t="shared" si="0"/>
        <v>0</v>
      </c>
    </row>
    <row r="12" spans="1:12" x14ac:dyDescent="0.25">
      <c r="A12" t="s">
        <v>0</v>
      </c>
      <c r="B12" t="s">
        <v>1</v>
      </c>
      <c r="C12">
        <v>20010834</v>
      </c>
      <c r="D12">
        <v>80</v>
      </c>
      <c r="F12" t="s">
        <v>401</v>
      </c>
      <c r="G12" t="s">
        <v>410</v>
      </c>
      <c r="H12" t="s">
        <v>411</v>
      </c>
      <c r="L12">
        <f t="shared" si="0"/>
        <v>80</v>
      </c>
    </row>
    <row r="13" spans="1:12" x14ac:dyDescent="0.25">
      <c r="A13" t="s">
        <v>34</v>
      </c>
      <c r="B13" t="s">
        <v>34</v>
      </c>
      <c r="C13" t="s">
        <v>818</v>
      </c>
      <c r="D13">
        <v>636</v>
      </c>
      <c r="F13" t="s">
        <v>401</v>
      </c>
      <c r="G13" t="s">
        <v>410</v>
      </c>
      <c r="L13">
        <f t="shared" si="0"/>
        <v>0</v>
      </c>
    </row>
    <row r="14" spans="1:12" x14ac:dyDescent="0.25">
      <c r="A14" t="s">
        <v>0</v>
      </c>
      <c r="B14" t="s">
        <v>1</v>
      </c>
      <c r="C14">
        <v>20010728</v>
      </c>
      <c r="D14">
        <v>128</v>
      </c>
      <c r="F14" t="s">
        <v>401</v>
      </c>
      <c r="G14" t="s">
        <v>410</v>
      </c>
      <c r="H14" t="s">
        <v>434</v>
      </c>
      <c r="L14">
        <f t="shared" si="0"/>
        <v>128</v>
      </c>
    </row>
    <row r="15" spans="1:12" x14ac:dyDescent="0.25">
      <c r="A15" t="s">
        <v>0</v>
      </c>
      <c r="B15" t="s">
        <v>1</v>
      </c>
      <c r="C15" t="s">
        <v>819</v>
      </c>
      <c r="D15">
        <v>248</v>
      </c>
      <c r="F15" t="s">
        <v>401</v>
      </c>
      <c r="G15" t="s">
        <v>410</v>
      </c>
      <c r="H15" t="s">
        <v>426</v>
      </c>
      <c r="L15">
        <f t="shared" si="0"/>
        <v>248</v>
      </c>
    </row>
    <row r="16" spans="1:12" x14ac:dyDescent="0.25">
      <c r="A16" t="s">
        <v>0</v>
      </c>
      <c r="B16" t="s">
        <v>1</v>
      </c>
      <c r="C16">
        <v>20010984</v>
      </c>
      <c r="D16">
        <v>56</v>
      </c>
      <c r="F16" t="s">
        <v>401</v>
      </c>
      <c r="G16" t="s">
        <v>410</v>
      </c>
      <c r="H16" t="s">
        <v>413</v>
      </c>
      <c r="L16">
        <f t="shared" si="0"/>
        <v>56</v>
      </c>
    </row>
    <row r="17" spans="1:12" x14ac:dyDescent="0.25">
      <c r="A17" t="s">
        <v>0</v>
      </c>
      <c r="B17" t="s">
        <v>1</v>
      </c>
      <c r="C17" t="s">
        <v>820</v>
      </c>
      <c r="D17">
        <v>72</v>
      </c>
      <c r="F17" t="s">
        <v>401</v>
      </c>
      <c r="G17" t="s">
        <v>410</v>
      </c>
      <c r="H17" t="s">
        <v>430</v>
      </c>
      <c r="L17">
        <f t="shared" si="0"/>
        <v>72</v>
      </c>
    </row>
    <row r="18" spans="1:12" x14ac:dyDescent="0.25">
      <c r="A18" t="s">
        <v>0</v>
      </c>
      <c r="B18" t="s">
        <v>1</v>
      </c>
      <c r="C18" t="s">
        <v>821</v>
      </c>
      <c r="D18">
        <v>268</v>
      </c>
      <c r="F18" t="s">
        <v>401</v>
      </c>
      <c r="G18" t="s">
        <v>410</v>
      </c>
      <c r="H18" t="s">
        <v>822</v>
      </c>
      <c r="L18">
        <f t="shared" si="0"/>
        <v>268</v>
      </c>
    </row>
    <row r="19" spans="1:12" x14ac:dyDescent="0.25">
      <c r="A19" t="s">
        <v>50</v>
      </c>
      <c r="B19" t="s">
        <v>51</v>
      </c>
      <c r="C19" t="s">
        <v>823</v>
      </c>
      <c r="D19">
        <v>16</v>
      </c>
      <c r="F19" t="s">
        <v>401</v>
      </c>
      <c r="G19" t="s">
        <v>410</v>
      </c>
      <c r="H19" t="s">
        <v>824</v>
      </c>
      <c r="L19">
        <f t="shared" si="0"/>
        <v>16</v>
      </c>
    </row>
    <row r="20" spans="1:12" x14ac:dyDescent="0.25">
      <c r="A20" t="s">
        <v>50</v>
      </c>
      <c r="B20" t="s">
        <v>51</v>
      </c>
      <c r="C20" t="s">
        <v>825</v>
      </c>
      <c r="D20">
        <v>12</v>
      </c>
      <c r="F20" t="s">
        <v>401</v>
      </c>
      <c r="G20" t="s">
        <v>410</v>
      </c>
      <c r="H20">
        <v>1</v>
      </c>
      <c r="L20">
        <f t="shared" si="0"/>
        <v>12</v>
      </c>
    </row>
    <row r="21" spans="1:12" x14ac:dyDescent="0.25">
      <c r="A21" t="s">
        <v>0</v>
      </c>
      <c r="B21" t="s">
        <v>1</v>
      </c>
      <c r="C21" t="s">
        <v>826</v>
      </c>
      <c r="D21">
        <v>12</v>
      </c>
      <c r="F21" t="s">
        <v>401</v>
      </c>
      <c r="G21" t="s">
        <v>410</v>
      </c>
      <c r="H21" t="s">
        <v>436</v>
      </c>
      <c r="L21">
        <f t="shared" si="0"/>
        <v>12</v>
      </c>
    </row>
    <row r="22" spans="1:12" x14ac:dyDescent="0.25">
      <c r="A22" t="s">
        <v>133</v>
      </c>
      <c r="B22" t="s">
        <v>133</v>
      </c>
      <c r="C22" s="1">
        <v>30000000</v>
      </c>
      <c r="D22">
        <v>1459</v>
      </c>
      <c r="F22" t="s">
        <v>401</v>
      </c>
      <c r="G22" t="s">
        <v>410</v>
      </c>
      <c r="L22">
        <f t="shared" si="0"/>
        <v>0</v>
      </c>
    </row>
    <row r="23" spans="1:12" x14ac:dyDescent="0.25">
      <c r="A23" t="s">
        <v>0</v>
      </c>
      <c r="B23" t="s">
        <v>1</v>
      </c>
      <c r="C23" t="s">
        <v>827</v>
      </c>
      <c r="D23">
        <v>128</v>
      </c>
      <c r="F23" t="s">
        <v>401</v>
      </c>
      <c r="G23" t="s">
        <v>410</v>
      </c>
      <c r="H23" t="s">
        <v>433</v>
      </c>
      <c r="L23">
        <f t="shared" si="0"/>
        <v>128</v>
      </c>
    </row>
    <row r="24" spans="1:12" x14ac:dyDescent="0.25">
      <c r="A24" t="s">
        <v>136</v>
      </c>
      <c r="B24" t="s">
        <v>136</v>
      </c>
      <c r="C24" t="s">
        <v>828</v>
      </c>
      <c r="D24">
        <v>6163</v>
      </c>
      <c r="F24" t="s">
        <v>401</v>
      </c>
      <c r="G24" t="s">
        <v>410</v>
      </c>
      <c r="L24">
        <f t="shared" si="0"/>
        <v>0</v>
      </c>
    </row>
    <row r="25" spans="1:12" x14ac:dyDescent="0.25">
      <c r="A25" t="s">
        <v>117</v>
      </c>
      <c r="B25" t="s">
        <v>117</v>
      </c>
      <c r="C25" t="s">
        <v>829</v>
      </c>
      <c r="D25">
        <v>847</v>
      </c>
      <c r="F25" t="s">
        <v>401</v>
      </c>
      <c r="G25" t="s">
        <v>410</v>
      </c>
      <c r="L25">
        <f t="shared" si="0"/>
        <v>0</v>
      </c>
    </row>
    <row r="26" spans="1:12" x14ac:dyDescent="0.25">
      <c r="A26" t="s">
        <v>32</v>
      </c>
      <c r="B26" t="s">
        <v>32</v>
      </c>
      <c r="C26" t="s">
        <v>440</v>
      </c>
      <c r="D26">
        <v>176</v>
      </c>
      <c r="F26" t="s">
        <v>401</v>
      </c>
      <c r="G26" t="s">
        <v>410</v>
      </c>
      <c r="L26">
        <f t="shared" si="0"/>
        <v>0</v>
      </c>
    </row>
    <row r="27" spans="1:12" x14ac:dyDescent="0.25">
      <c r="A27" t="s">
        <v>20</v>
      </c>
      <c r="B27" t="s">
        <v>20</v>
      </c>
      <c r="C27">
        <v>96</v>
      </c>
      <c r="D27">
        <v>50</v>
      </c>
      <c r="F27" t="s">
        <v>401</v>
      </c>
      <c r="G27" t="s">
        <v>410</v>
      </c>
      <c r="L27">
        <f t="shared" si="0"/>
        <v>0</v>
      </c>
    </row>
    <row r="28" spans="1:12" x14ac:dyDescent="0.25">
      <c r="A28" t="s">
        <v>0</v>
      </c>
      <c r="B28" t="s">
        <v>1</v>
      </c>
      <c r="C28" t="s">
        <v>830</v>
      </c>
      <c r="D28">
        <v>14</v>
      </c>
      <c r="F28" t="s">
        <v>401</v>
      </c>
      <c r="G28" t="s">
        <v>410</v>
      </c>
      <c r="H28" t="s">
        <v>424</v>
      </c>
      <c r="L28">
        <f t="shared" si="0"/>
        <v>14</v>
      </c>
    </row>
    <row r="29" spans="1:12" x14ac:dyDescent="0.25">
      <c r="A29" t="s">
        <v>53</v>
      </c>
      <c r="B29" t="s">
        <v>53</v>
      </c>
      <c r="C29" t="s">
        <v>831</v>
      </c>
      <c r="D29">
        <v>1912</v>
      </c>
      <c r="F29" t="s">
        <v>401</v>
      </c>
      <c r="G29" t="s">
        <v>410</v>
      </c>
      <c r="L29">
        <f t="shared" si="0"/>
        <v>0</v>
      </c>
    </row>
    <row r="30" spans="1:12" x14ac:dyDescent="0.25">
      <c r="A30" t="s">
        <v>0</v>
      </c>
      <c r="B30" t="s">
        <v>1</v>
      </c>
      <c r="C30">
        <v>20010884</v>
      </c>
      <c r="D30">
        <v>8</v>
      </c>
      <c r="F30" t="s">
        <v>401</v>
      </c>
      <c r="G30" t="s">
        <v>410</v>
      </c>
      <c r="H30" t="s">
        <v>832</v>
      </c>
      <c r="L30">
        <f t="shared" si="0"/>
        <v>8</v>
      </c>
    </row>
    <row r="31" spans="1:12" x14ac:dyDescent="0.25">
      <c r="A31" t="s">
        <v>0</v>
      </c>
      <c r="B31" t="s">
        <v>1</v>
      </c>
      <c r="C31" t="s">
        <v>833</v>
      </c>
      <c r="D31">
        <v>138</v>
      </c>
      <c r="F31" t="s">
        <v>401</v>
      </c>
      <c r="G31" t="s">
        <v>410</v>
      </c>
      <c r="H31" t="s">
        <v>438</v>
      </c>
      <c r="L31">
        <f t="shared" si="0"/>
        <v>138</v>
      </c>
    </row>
    <row r="32" spans="1:12" x14ac:dyDescent="0.25">
      <c r="A32" t="s">
        <v>63</v>
      </c>
      <c r="B32" t="s">
        <v>63</v>
      </c>
      <c r="C32" t="s">
        <v>64</v>
      </c>
      <c r="D32">
        <v>127</v>
      </c>
      <c r="F32" t="s">
        <v>401</v>
      </c>
      <c r="G32" t="s">
        <v>410</v>
      </c>
      <c r="L32">
        <f t="shared" si="0"/>
        <v>0</v>
      </c>
    </row>
    <row r="33" spans="1:12" x14ac:dyDescent="0.25">
      <c r="A33" t="s">
        <v>0</v>
      </c>
      <c r="B33" t="s">
        <v>1</v>
      </c>
      <c r="C33" s="1">
        <v>2001060000</v>
      </c>
      <c r="D33">
        <v>16</v>
      </c>
      <c r="F33" t="s">
        <v>401</v>
      </c>
      <c r="G33" t="s">
        <v>410</v>
      </c>
      <c r="H33" t="s">
        <v>834</v>
      </c>
      <c r="L33">
        <f t="shared" si="0"/>
        <v>16</v>
      </c>
    </row>
    <row r="34" spans="1:12" x14ac:dyDescent="0.25">
      <c r="A34" t="s">
        <v>0</v>
      </c>
      <c r="B34" t="s">
        <v>1</v>
      </c>
      <c r="C34" t="s">
        <v>835</v>
      </c>
      <c r="D34">
        <v>8</v>
      </c>
      <c r="F34" t="s">
        <v>401</v>
      </c>
      <c r="G34" t="s">
        <v>410</v>
      </c>
      <c r="H34" t="s">
        <v>836</v>
      </c>
      <c r="L34">
        <f t="shared" si="0"/>
        <v>8</v>
      </c>
    </row>
    <row r="35" spans="1:12" x14ac:dyDescent="0.25">
      <c r="A35" t="s">
        <v>0</v>
      </c>
      <c r="B35" t="s">
        <v>1</v>
      </c>
      <c r="C35" t="s">
        <v>837</v>
      </c>
      <c r="D35">
        <v>14</v>
      </c>
      <c r="F35" t="s">
        <v>401</v>
      </c>
      <c r="G35" t="s">
        <v>410</v>
      </c>
      <c r="H35" t="s">
        <v>838</v>
      </c>
      <c r="L35">
        <f t="shared" si="0"/>
        <v>14</v>
      </c>
    </row>
    <row r="36" spans="1:12" x14ac:dyDescent="0.25">
      <c r="A36" t="s">
        <v>0</v>
      </c>
      <c r="B36" t="s">
        <v>1</v>
      </c>
      <c r="C36" t="s">
        <v>839</v>
      </c>
      <c r="D36">
        <v>14</v>
      </c>
      <c r="F36" t="s">
        <v>401</v>
      </c>
      <c r="G36" t="s">
        <v>410</v>
      </c>
      <c r="H36" t="s">
        <v>840</v>
      </c>
      <c r="L36">
        <f t="shared" si="0"/>
        <v>14</v>
      </c>
    </row>
    <row r="37" spans="1:12" x14ac:dyDescent="0.25">
      <c r="A37" t="s">
        <v>0</v>
      </c>
      <c r="B37" t="s">
        <v>1</v>
      </c>
      <c r="C37">
        <v>20010718</v>
      </c>
      <c r="D37">
        <v>16</v>
      </c>
      <c r="F37" t="s">
        <v>401</v>
      </c>
      <c r="G37" t="s">
        <v>410</v>
      </c>
      <c r="H37" t="s">
        <v>418</v>
      </c>
      <c r="L37">
        <f t="shared" si="0"/>
        <v>16</v>
      </c>
    </row>
    <row r="38" spans="1:12" x14ac:dyDescent="0.25">
      <c r="A38" t="s">
        <v>15</v>
      </c>
      <c r="B38" t="s">
        <v>15</v>
      </c>
      <c r="C38" t="s">
        <v>841</v>
      </c>
      <c r="D38">
        <v>4064</v>
      </c>
      <c r="F38" t="s">
        <v>401</v>
      </c>
      <c r="G38" t="s">
        <v>410</v>
      </c>
      <c r="L38">
        <f t="shared" si="0"/>
        <v>0</v>
      </c>
    </row>
    <row r="39" spans="1:12" x14ac:dyDescent="0.25">
      <c r="A39" t="s">
        <v>12</v>
      </c>
      <c r="B39" t="s">
        <v>12</v>
      </c>
      <c r="C39" t="s">
        <v>842</v>
      </c>
      <c r="D39">
        <v>184</v>
      </c>
      <c r="F39" t="s">
        <v>401</v>
      </c>
      <c r="G39" t="s">
        <v>410</v>
      </c>
      <c r="L39">
        <f t="shared" si="0"/>
        <v>0</v>
      </c>
    </row>
    <row r="40" spans="1:12" x14ac:dyDescent="0.25">
      <c r="A40" t="s">
        <v>0</v>
      </c>
      <c r="B40" t="s">
        <v>1</v>
      </c>
      <c r="C40" t="s">
        <v>843</v>
      </c>
      <c r="D40">
        <v>72</v>
      </c>
      <c r="F40" t="s">
        <v>401</v>
      </c>
      <c r="G40" t="s">
        <v>442</v>
      </c>
      <c r="H40" t="s">
        <v>844</v>
      </c>
      <c r="L40">
        <f t="shared" si="0"/>
        <v>72</v>
      </c>
    </row>
    <row r="41" spans="1:12" x14ac:dyDescent="0.25">
      <c r="A41" t="s">
        <v>53</v>
      </c>
      <c r="B41" t="s">
        <v>53</v>
      </c>
      <c r="C41" t="s">
        <v>845</v>
      </c>
      <c r="D41">
        <v>316</v>
      </c>
      <c r="F41" t="s">
        <v>401</v>
      </c>
      <c r="G41" t="s">
        <v>442</v>
      </c>
      <c r="L41">
        <f t="shared" si="0"/>
        <v>0</v>
      </c>
    </row>
    <row r="42" spans="1:12" x14ac:dyDescent="0.25">
      <c r="A42" t="s">
        <v>34</v>
      </c>
      <c r="B42" t="s">
        <v>34</v>
      </c>
      <c r="C42" t="s">
        <v>846</v>
      </c>
      <c r="D42">
        <v>140</v>
      </c>
      <c r="F42" t="s">
        <v>401</v>
      </c>
      <c r="G42" t="s">
        <v>442</v>
      </c>
      <c r="L42">
        <f t="shared" si="0"/>
        <v>0</v>
      </c>
    </row>
    <row r="43" spans="1:12" x14ac:dyDescent="0.25">
      <c r="A43" t="s">
        <v>0</v>
      </c>
      <c r="B43" t="s">
        <v>1</v>
      </c>
      <c r="C43" t="s">
        <v>847</v>
      </c>
      <c r="D43">
        <v>28</v>
      </c>
      <c r="F43" t="s">
        <v>401</v>
      </c>
      <c r="G43" t="s">
        <v>442</v>
      </c>
      <c r="H43" t="s">
        <v>452</v>
      </c>
      <c r="L43">
        <f t="shared" si="0"/>
        <v>28</v>
      </c>
    </row>
    <row r="44" spans="1:12" x14ac:dyDescent="0.25">
      <c r="A44" t="s">
        <v>0</v>
      </c>
      <c r="B44" t="s">
        <v>1</v>
      </c>
      <c r="C44" t="s">
        <v>848</v>
      </c>
      <c r="D44">
        <v>72</v>
      </c>
      <c r="F44" t="s">
        <v>401</v>
      </c>
      <c r="G44" t="s">
        <v>442</v>
      </c>
      <c r="H44" t="s">
        <v>445</v>
      </c>
      <c r="L44">
        <f t="shared" si="0"/>
        <v>72</v>
      </c>
    </row>
    <row r="45" spans="1:12" x14ac:dyDescent="0.25">
      <c r="A45" t="s">
        <v>117</v>
      </c>
      <c r="B45" t="s">
        <v>117</v>
      </c>
      <c r="C45" t="s">
        <v>849</v>
      </c>
      <c r="D45">
        <v>382</v>
      </c>
      <c r="F45" t="s">
        <v>401</v>
      </c>
      <c r="G45" t="s">
        <v>442</v>
      </c>
      <c r="L45">
        <f t="shared" si="0"/>
        <v>0</v>
      </c>
    </row>
    <row r="46" spans="1:12" x14ac:dyDescent="0.25">
      <c r="A46" t="s">
        <v>63</v>
      </c>
      <c r="B46" t="s">
        <v>63</v>
      </c>
      <c r="C46" t="s">
        <v>64</v>
      </c>
      <c r="D46">
        <v>127</v>
      </c>
      <c r="F46" t="s">
        <v>401</v>
      </c>
      <c r="G46" t="s">
        <v>442</v>
      </c>
      <c r="L46">
        <f t="shared" si="0"/>
        <v>0</v>
      </c>
    </row>
    <row r="47" spans="1:12" x14ac:dyDescent="0.25">
      <c r="A47" t="s">
        <v>20</v>
      </c>
      <c r="B47" t="s">
        <v>20</v>
      </c>
      <c r="C47" t="s">
        <v>440</v>
      </c>
      <c r="D47">
        <v>50</v>
      </c>
      <c r="F47" t="s">
        <v>401</v>
      </c>
      <c r="G47" t="s">
        <v>442</v>
      </c>
      <c r="L47">
        <f t="shared" si="0"/>
        <v>0</v>
      </c>
    </row>
    <row r="48" spans="1:12" x14ac:dyDescent="0.25">
      <c r="A48" t="s">
        <v>133</v>
      </c>
      <c r="B48" t="s">
        <v>133</v>
      </c>
      <c r="C48" t="s">
        <v>850</v>
      </c>
      <c r="D48">
        <v>424</v>
      </c>
      <c r="F48" t="s">
        <v>401</v>
      </c>
      <c r="G48" t="s">
        <v>442</v>
      </c>
      <c r="L48">
        <f t="shared" si="0"/>
        <v>0</v>
      </c>
    </row>
    <row r="49" spans="1:12" x14ac:dyDescent="0.25">
      <c r="A49" t="s">
        <v>0</v>
      </c>
      <c r="B49" t="s">
        <v>1</v>
      </c>
      <c r="C49" t="s">
        <v>851</v>
      </c>
      <c r="D49">
        <v>90</v>
      </c>
      <c r="F49" t="s">
        <v>401</v>
      </c>
      <c r="G49" t="s">
        <v>442</v>
      </c>
      <c r="H49" t="s">
        <v>443</v>
      </c>
      <c r="L49">
        <f t="shared" si="0"/>
        <v>90</v>
      </c>
    </row>
    <row r="50" spans="1:12" x14ac:dyDescent="0.25">
      <c r="A50" t="s">
        <v>32</v>
      </c>
      <c r="B50" t="s">
        <v>32</v>
      </c>
      <c r="C50">
        <v>178</v>
      </c>
      <c r="D50">
        <v>56</v>
      </c>
      <c r="F50" t="s">
        <v>401</v>
      </c>
      <c r="G50" t="s">
        <v>442</v>
      </c>
      <c r="L50">
        <f t="shared" si="0"/>
        <v>0</v>
      </c>
    </row>
    <row r="51" spans="1:12" x14ac:dyDescent="0.25">
      <c r="A51" t="s">
        <v>15</v>
      </c>
      <c r="B51" t="s">
        <v>15</v>
      </c>
      <c r="C51" t="s">
        <v>852</v>
      </c>
      <c r="D51">
        <v>881</v>
      </c>
      <c r="F51" t="s">
        <v>401</v>
      </c>
      <c r="G51" t="s">
        <v>442</v>
      </c>
      <c r="L51">
        <f t="shared" si="0"/>
        <v>0</v>
      </c>
    </row>
    <row r="52" spans="1:12" x14ac:dyDescent="0.25">
      <c r="A52" t="s">
        <v>12</v>
      </c>
      <c r="B52" t="s">
        <v>12</v>
      </c>
      <c r="C52">
        <v>160</v>
      </c>
      <c r="D52">
        <v>40</v>
      </c>
      <c r="F52" t="s">
        <v>401</v>
      </c>
      <c r="G52" t="s">
        <v>442</v>
      </c>
      <c r="L52">
        <f t="shared" si="0"/>
        <v>0</v>
      </c>
    </row>
    <row r="53" spans="1:12" x14ac:dyDescent="0.25">
      <c r="A53" t="s">
        <v>136</v>
      </c>
      <c r="B53" t="s">
        <v>136</v>
      </c>
      <c r="C53" t="s">
        <v>853</v>
      </c>
      <c r="D53">
        <v>2087</v>
      </c>
      <c r="F53" t="s">
        <v>401</v>
      </c>
      <c r="G53" t="s">
        <v>442</v>
      </c>
      <c r="L53">
        <f t="shared" si="0"/>
        <v>0</v>
      </c>
    </row>
    <row r="54" spans="1:12" x14ac:dyDescent="0.25">
      <c r="A54" t="s">
        <v>136</v>
      </c>
      <c r="B54" t="s">
        <v>136</v>
      </c>
      <c r="C54">
        <v>2730</v>
      </c>
      <c r="D54">
        <v>1950</v>
      </c>
      <c r="F54" t="s">
        <v>401</v>
      </c>
      <c r="G54" t="s">
        <v>454</v>
      </c>
      <c r="L54">
        <f t="shared" si="0"/>
        <v>0</v>
      </c>
    </row>
    <row r="55" spans="1:12" x14ac:dyDescent="0.25">
      <c r="A55" t="s">
        <v>0</v>
      </c>
      <c r="B55" t="s">
        <v>1</v>
      </c>
      <c r="C55" t="s">
        <v>854</v>
      </c>
      <c r="D55">
        <v>34</v>
      </c>
      <c r="F55" t="s">
        <v>401</v>
      </c>
      <c r="G55" t="s">
        <v>454</v>
      </c>
      <c r="H55" t="s">
        <v>465</v>
      </c>
      <c r="L55">
        <f t="shared" si="0"/>
        <v>34</v>
      </c>
    </row>
    <row r="56" spans="1:12" x14ac:dyDescent="0.25">
      <c r="A56" t="s">
        <v>0</v>
      </c>
      <c r="B56" t="s">
        <v>1</v>
      </c>
      <c r="C56" t="s">
        <v>855</v>
      </c>
      <c r="D56">
        <v>112</v>
      </c>
      <c r="F56" t="s">
        <v>401</v>
      </c>
      <c r="G56" t="s">
        <v>454</v>
      </c>
      <c r="H56" t="s">
        <v>461</v>
      </c>
      <c r="L56">
        <f t="shared" si="0"/>
        <v>112</v>
      </c>
    </row>
    <row r="57" spans="1:12" x14ac:dyDescent="0.25">
      <c r="A57" t="s">
        <v>63</v>
      </c>
      <c r="B57" t="s">
        <v>63</v>
      </c>
      <c r="C57" t="s">
        <v>64</v>
      </c>
      <c r="D57">
        <v>127</v>
      </c>
      <c r="F57" t="s">
        <v>401</v>
      </c>
      <c r="G57" t="s">
        <v>454</v>
      </c>
      <c r="L57">
        <f t="shared" si="0"/>
        <v>0</v>
      </c>
    </row>
    <row r="58" spans="1:12" x14ac:dyDescent="0.25">
      <c r="A58" t="s">
        <v>133</v>
      </c>
      <c r="B58" t="s">
        <v>133</v>
      </c>
      <c r="C58" t="s">
        <v>856</v>
      </c>
      <c r="D58">
        <v>498</v>
      </c>
      <c r="F58" t="s">
        <v>401</v>
      </c>
      <c r="G58" t="s">
        <v>454</v>
      </c>
      <c r="L58">
        <f t="shared" si="0"/>
        <v>0</v>
      </c>
    </row>
    <row r="59" spans="1:12" x14ac:dyDescent="0.25">
      <c r="A59" t="s">
        <v>117</v>
      </c>
      <c r="B59" t="s">
        <v>117</v>
      </c>
      <c r="C59">
        <v>788</v>
      </c>
      <c r="D59">
        <v>402</v>
      </c>
      <c r="F59" t="s">
        <v>401</v>
      </c>
      <c r="G59" t="s">
        <v>454</v>
      </c>
      <c r="L59">
        <f t="shared" si="0"/>
        <v>0</v>
      </c>
    </row>
    <row r="60" spans="1:12" x14ac:dyDescent="0.25">
      <c r="A60" t="s">
        <v>34</v>
      </c>
      <c r="B60" t="s">
        <v>34</v>
      </c>
      <c r="C60">
        <v>484</v>
      </c>
      <c r="D60">
        <v>188</v>
      </c>
      <c r="F60" t="s">
        <v>401</v>
      </c>
      <c r="G60" t="s">
        <v>454</v>
      </c>
      <c r="L60">
        <f t="shared" si="0"/>
        <v>0</v>
      </c>
    </row>
    <row r="61" spans="1:12" x14ac:dyDescent="0.25">
      <c r="A61" t="s">
        <v>15</v>
      </c>
      <c r="B61" t="s">
        <v>15</v>
      </c>
      <c r="C61" t="s">
        <v>857</v>
      </c>
      <c r="D61">
        <v>1104</v>
      </c>
      <c r="F61" t="s">
        <v>401</v>
      </c>
      <c r="G61" t="s">
        <v>454</v>
      </c>
      <c r="L61">
        <f t="shared" si="0"/>
        <v>0</v>
      </c>
    </row>
    <row r="62" spans="1:12" x14ac:dyDescent="0.25">
      <c r="A62" t="s">
        <v>32</v>
      </c>
      <c r="B62" t="s">
        <v>32</v>
      </c>
      <c r="C62" t="s">
        <v>459</v>
      </c>
      <c r="D62">
        <v>72</v>
      </c>
      <c r="F62" t="s">
        <v>401</v>
      </c>
      <c r="G62" t="s">
        <v>454</v>
      </c>
      <c r="L62">
        <f t="shared" si="0"/>
        <v>0</v>
      </c>
    </row>
    <row r="63" spans="1:12" x14ac:dyDescent="0.25">
      <c r="A63" t="s">
        <v>53</v>
      </c>
      <c r="B63" t="s">
        <v>53</v>
      </c>
      <c r="C63" t="s">
        <v>858</v>
      </c>
      <c r="D63">
        <v>311</v>
      </c>
      <c r="F63" t="s">
        <v>401</v>
      </c>
      <c r="G63" t="s">
        <v>454</v>
      </c>
      <c r="L63">
        <f t="shared" si="0"/>
        <v>0</v>
      </c>
    </row>
    <row r="64" spans="1:12" x14ac:dyDescent="0.25">
      <c r="A64" t="s">
        <v>12</v>
      </c>
      <c r="B64" t="s">
        <v>12</v>
      </c>
      <c r="C64">
        <v>188</v>
      </c>
      <c r="D64">
        <v>56</v>
      </c>
      <c r="F64" t="s">
        <v>401</v>
      </c>
      <c r="G64" t="s">
        <v>454</v>
      </c>
      <c r="L64">
        <f t="shared" si="0"/>
        <v>0</v>
      </c>
    </row>
    <row r="65" spans="1:12" x14ac:dyDescent="0.25">
      <c r="A65" t="s">
        <v>20</v>
      </c>
      <c r="B65" t="s">
        <v>20</v>
      </c>
      <c r="C65" t="s">
        <v>859</v>
      </c>
      <c r="D65">
        <v>50</v>
      </c>
      <c r="F65" t="s">
        <v>401</v>
      </c>
      <c r="G65" t="s">
        <v>454</v>
      </c>
      <c r="L65">
        <f t="shared" si="0"/>
        <v>0</v>
      </c>
    </row>
    <row r="66" spans="1:12" x14ac:dyDescent="0.25">
      <c r="A66" t="s">
        <v>0</v>
      </c>
      <c r="B66" t="s">
        <v>1</v>
      </c>
      <c r="C66" t="s">
        <v>860</v>
      </c>
      <c r="D66">
        <v>36</v>
      </c>
      <c r="F66" t="s">
        <v>401</v>
      </c>
      <c r="G66" t="s">
        <v>454</v>
      </c>
      <c r="H66" t="s">
        <v>458</v>
      </c>
      <c r="L66">
        <f t="shared" si="0"/>
        <v>36</v>
      </c>
    </row>
    <row r="67" spans="1:12" x14ac:dyDescent="0.25">
      <c r="A67" t="s">
        <v>0</v>
      </c>
      <c r="B67" t="s">
        <v>1</v>
      </c>
      <c r="C67" t="s">
        <v>861</v>
      </c>
      <c r="D67">
        <v>28</v>
      </c>
      <c r="F67" t="s">
        <v>401</v>
      </c>
      <c r="G67" t="s">
        <v>454</v>
      </c>
      <c r="H67" t="s">
        <v>455</v>
      </c>
      <c r="L67">
        <f t="shared" ref="L67:L130" si="1">IF(A67="text",D67,IF(A67="rodata",D67,0))</f>
        <v>28</v>
      </c>
    </row>
    <row r="68" spans="1:12" x14ac:dyDescent="0.25">
      <c r="A68" t="s">
        <v>0</v>
      </c>
      <c r="B68" t="s">
        <v>1</v>
      </c>
      <c r="C68" t="s">
        <v>862</v>
      </c>
      <c r="D68">
        <v>56</v>
      </c>
      <c r="F68" t="s">
        <v>401</v>
      </c>
      <c r="G68" t="s">
        <v>471</v>
      </c>
      <c r="H68" t="s">
        <v>479</v>
      </c>
      <c r="L68">
        <f t="shared" si="1"/>
        <v>56</v>
      </c>
    </row>
    <row r="69" spans="1:12" x14ac:dyDescent="0.25">
      <c r="A69" t="s">
        <v>34</v>
      </c>
      <c r="B69" t="s">
        <v>34</v>
      </c>
      <c r="C69">
        <v>540</v>
      </c>
      <c r="D69">
        <v>836</v>
      </c>
      <c r="F69" t="s">
        <v>401</v>
      </c>
      <c r="G69" t="s">
        <v>471</v>
      </c>
      <c r="L69">
        <f t="shared" si="1"/>
        <v>0</v>
      </c>
    </row>
    <row r="70" spans="1:12" x14ac:dyDescent="0.25">
      <c r="A70" t="s">
        <v>0</v>
      </c>
      <c r="B70" t="s">
        <v>1</v>
      </c>
      <c r="C70" s="1">
        <v>2.001E+58</v>
      </c>
      <c r="D70">
        <v>6</v>
      </c>
      <c r="F70" t="s">
        <v>401</v>
      </c>
      <c r="G70" t="s">
        <v>471</v>
      </c>
      <c r="H70" t="s">
        <v>507</v>
      </c>
      <c r="L70">
        <f t="shared" si="1"/>
        <v>6</v>
      </c>
    </row>
    <row r="71" spans="1:12" x14ac:dyDescent="0.25">
      <c r="A71" t="s">
        <v>69</v>
      </c>
      <c r="B71" t="s">
        <v>70</v>
      </c>
      <c r="C71">
        <v>20020000</v>
      </c>
      <c r="D71">
        <v>4</v>
      </c>
      <c r="F71" t="s">
        <v>401</v>
      </c>
      <c r="G71" t="s">
        <v>471</v>
      </c>
      <c r="H71" t="s">
        <v>495</v>
      </c>
      <c r="L71">
        <f t="shared" si="1"/>
        <v>0</v>
      </c>
    </row>
    <row r="72" spans="1:12" x14ac:dyDescent="0.25">
      <c r="A72" t="s">
        <v>0</v>
      </c>
      <c r="B72" t="s">
        <v>1</v>
      </c>
      <c r="C72" t="s">
        <v>863</v>
      </c>
      <c r="D72">
        <v>112</v>
      </c>
      <c r="F72" t="s">
        <v>401</v>
      </c>
      <c r="G72" t="s">
        <v>471</v>
      </c>
      <c r="H72" t="s">
        <v>500</v>
      </c>
      <c r="L72">
        <f t="shared" si="1"/>
        <v>112</v>
      </c>
    </row>
    <row r="73" spans="1:12" x14ac:dyDescent="0.25">
      <c r="A73" t="s">
        <v>136</v>
      </c>
      <c r="B73" t="s">
        <v>136</v>
      </c>
      <c r="C73" t="s">
        <v>496</v>
      </c>
      <c r="D73">
        <v>6352</v>
      </c>
      <c r="F73" t="s">
        <v>401</v>
      </c>
      <c r="G73" t="s">
        <v>471</v>
      </c>
      <c r="L73">
        <f t="shared" si="1"/>
        <v>0</v>
      </c>
    </row>
    <row r="74" spans="1:12" x14ac:dyDescent="0.25">
      <c r="A74" t="s">
        <v>63</v>
      </c>
      <c r="B74" t="s">
        <v>63</v>
      </c>
      <c r="C74" t="s">
        <v>64</v>
      </c>
      <c r="D74">
        <v>127</v>
      </c>
      <c r="F74" t="s">
        <v>401</v>
      </c>
      <c r="G74" t="s">
        <v>471</v>
      </c>
      <c r="L74">
        <f t="shared" si="1"/>
        <v>0</v>
      </c>
    </row>
    <row r="75" spans="1:12" x14ac:dyDescent="0.25">
      <c r="A75" t="s">
        <v>69</v>
      </c>
      <c r="B75" t="s">
        <v>70</v>
      </c>
      <c r="C75">
        <v>20020004</v>
      </c>
      <c r="D75">
        <v>16</v>
      </c>
      <c r="F75" t="s">
        <v>401</v>
      </c>
      <c r="G75" t="s">
        <v>471</v>
      </c>
      <c r="H75" t="s">
        <v>528</v>
      </c>
      <c r="L75">
        <f t="shared" si="1"/>
        <v>0</v>
      </c>
    </row>
    <row r="76" spans="1:12" x14ac:dyDescent="0.25">
      <c r="A76" t="s">
        <v>0</v>
      </c>
      <c r="B76" t="s">
        <v>1</v>
      </c>
      <c r="C76" t="s">
        <v>864</v>
      </c>
      <c r="D76">
        <v>6</v>
      </c>
      <c r="F76" t="s">
        <v>401</v>
      </c>
      <c r="G76" t="s">
        <v>471</v>
      </c>
      <c r="H76" t="s">
        <v>477</v>
      </c>
      <c r="L76">
        <f t="shared" si="1"/>
        <v>6</v>
      </c>
    </row>
    <row r="77" spans="1:12" x14ac:dyDescent="0.25">
      <c r="A77" t="s">
        <v>0</v>
      </c>
      <c r="B77" t="s">
        <v>1</v>
      </c>
      <c r="C77" s="1">
        <v>2.001E+64</v>
      </c>
      <c r="D77">
        <v>6</v>
      </c>
      <c r="F77" t="s">
        <v>401</v>
      </c>
      <c r="G77" t="s">
        <v>471</v>
      </c>
      <c r="H77" t="s">
        <v>481</v>
      </c>
      <c r="L77">
        <f t="shared" si="1"/>
        <v>6</v>
      </c>
    </row>
    <row r="78" spans="1:12" x14ac:dyDescent="0.25">
      <c r="A78" t="s">
        <v>69</v>
      </c>
      <c r="B78" t="s">
        <v>70</v>
      </c>
      <c r="C78">
        <v>20020014</v>
      </c>
      <c r="D78">
        <v>128</v>
      </c>
      <c r="F78" t="s">
        <v>401</v>
      </c>
      <c r="G78" t="s">
        <v>471</v>
      </c>
      <c r="H78" t="s">
        <v>488</v>
      </c>
      <c r="L78">
        <f t="shared" si="1"/>
        <v>0</v>
      </c>
    </row>
    <row r="79" spans="1:12" x14ac:dyDescent="0.25">
      <c r="A79" t="s">
        <v>32</v>
      </c>
      <c r="B79" t="s">
        <v>32</v>
      </c>
      <c r="C79" t="s">
        <v>503</v>
      </c>
      <c r="D79">
        <v>288</v>
      </c>
      <c r="F79" t="s">
        <v>401</v>
      </c>
      <c r="G79" t="s">
        <v>471</v>
      </c>
      <c r="L79">
        <f t="shared" si="1"/>
        <v>0</v>
      </c>
    </row>
    <row r="80" spans="1:12" x14ac:dyDescent="0.25">
      <c r="A80" t="s">
        <v>0</v>
      </c>
      <c r="B80" t="s">
        <v>1</v>
      </c>
      <c r="C80" t="s">
        <v>865</v>
      </c>
      <c r="D80">
        <v>80</v>
      </c>
      <c r="F80" t="s">
        <v>401</v>
      </c>
      <c r="G80" t="s">
        <v>471</v>
      </c>
      <c r="H80" t="s">
        <v>521</v>
      </c>
      <c r="L80">
        <f t="shared" si="1"/>
        <v>80</v>
      </c>
    </row>
    <row r="81" spans="1:12" x14ac:dyDescent="0.25">
      <c r="A81" t="s">
        <v>20</v>
      </c>
      <c r="B81" t="s">
        <v>20</v>
      </c>
      <c r="C81" t="s">
        <v>866</v>
      </c>
      <c r="D81">
        <v>50</v>
      </c>
      <c r="F81" t="s">
        <v>401</v>
      </c>
      <c r="G81" t="s">
        <v>471</v>
      </c>
      <c r="L81">
        <f t="shared" si="1"/>
        <v>0</v>
      </c>
    </row>
    <row r="82" spans="1:12" x14ac:dyDescent="0.25">
      <c r="A82" t="s">
        <v>0</v>
      </c>
      <c r="B82" t="s">
        <v>1</v>
      </c>
      <c r="C82" t="s">
        <v>867</v>
      </c>
      <c r="D82">
        <v>8</v>
      </c>
      <c r="F82" t="s">
        <v>401</v>
      </c>
      <c r="G82" t="s">
        <v>471</v>
      </c>
      <c r="H82" t="s">
        <v>523</v>
      </c>
      <c r="L82">
        <f t="shared" si="1"/>
        <v>8</v>
      </c>
    </row>
    <row r="83" spans="1:12" x14ac:dyDescent="0.25">
      <c r="A83" t="s">
        <v>0</v>
      </c>
      <c r="B83" t="s">
        <v>1</v>
      </c>
      <c r="C83" s="1">
        <v>2.0010000000000001E+38</v>
      </c>
      <c r="D83">
        <v>8</v>
      </c>
      <c r="F83" t="s">
        <v>401</v>
      </c>
      <c r="G83" t="s">
        <v>471</v>
      </c>
      <c r="H83" t="s">
        <v>525</v>
      </c>
      <c r="L83">
        <f t="shared" si="1"/>
        <v>8</v>
      </c>
    </row>
    <row r="84" spans="1:12" x14ac:dyDescent="0.25">
      <c r="A84" t="s">
        <v>0</v>
      </c>
      <c r="B84" t="s">
        <v>1</v>
      </c>
      <c r="C84" t="s">
        <v>868</v>
      </c>
      <c r="D84">
        <v>24</v>
      </c>
      <c r="F84" t="s">
        <v>401</v>
      </c>
      <c r="G84" t="s">
        <v>471</v>
      </c>
      <c r="H84" t="s">
        <v>474</v>
      </c>
      <c r="L84">
        <f t="shared" si="1"/>
        <v>24</v>
      </c>
    </row>
    <row r="85" spans="1:12" x14ac:dyDescent="0.25">
      <c r="A85" t="s">
        <v>0</v>
      </c>
      <c r="B85" t="s">
        <v>1</v>
      </c>
      <c r="C85" t="s">
        <v>869</v>
      </c>
      <c r="D85">
        <v>20</v>
      </c>
      <c r="F85" t="s">
        <v>401</v>
      </c>
      <c r="G85" t="s">
        <v>471</v>
      </c>
      <c r="H85" t="s">
        <v>519</v>
      </c>
      <c r="L85">
        <f t="shared" si="1"/>
        <v>20</v>
      </c>
    </row>
    <row r="86" spans="1:12" x14ac:dyDescent="0.25">
      <c r="A86" t="s">
        <v>0</v>
      </c>
      <c r="B86" t="s">
        <v>1</v>
      </c>
      <c r="C86" t="s">
        <v>870</v>
      </c>
      <c r="D86">
        <v>8</v>
      </c>
      <c r="F86" t="s">
        <v>401</v>
      </c>
      <c r="G86" t="s">
        <v>471</v>
      </c>
      <c r="H86" t="s">
        <v>527</v>
      </c>
      <c r="L86">
        <f t="shared" si="1"/>
        <v>8</v>
      </c>
    </row>
    <row r="87" spans="1:12" x14ac:dyDescent="0.25">
      <c r="A87" t="s">
        <v>0</v>
      </c>
      <c r="B87" t="s">
        <v>1</v>
      </c>
      <c r="C87" s="1">
        <v>2.0010000000000001E+70</v>
      </c>
      <c r="D87">
        <v>8</v>
      </c>
      <c r="F87" t="s">
        <v>401</v>
      </c>
      <c r="G87" t="s">
        <v>471</v>
      </c>
      <c r="H87" t="s">
        <v>494</v>
      </c>
      <c r="L87">
        <f t="shared" si="1"/>
        <v>8</v>
      </c>
    </row>
    <row r="88" spans="1:12" x14ac:dyDescent="0.25">
      <c r="A88" t="s">
        <v>0</v>
      </c>
      <c r="B88" t="s">
        <v>1</v>
      </c>
      <c r="C88" t="s">
        <v>871</v>
      </c>
      <c r="D88">
        <v>36</v>
      </c>
      <c r="F88" t="s">
        <v>401</v>
      </c>
      <c r="G88" t="s">
        <v>471</v>
      </c>
      <c r="H88" t="s">
        <v>508</v>
      </c>
      <c r="L88">
        <f t="shared" si="1"/>
        <v>36</v>
      </c>
    </row>
    <row r="89" spans="1:12" x14ac:dyDescent="0.25">
      <c r="A89" t="s">
        <v>0</v>
      </c>
      <c r="B89" t="s">
        <v>1</v>
      </c>
      <c r="C89" s="1">
        <v>2.0010000000000001E+96</v>
      </c>
      <c r="D89">
        <v>12</v>
      </c>
      <c r="F89" t="s">
        <v>401</v>
      </c>
      <c r="G89" t="s">
        <v>471</v>
      </c>
      <c r="H89" t="s">
        <v>510</v>
      </c>
      <c r="L89">
        <f t="shared" si="1"/>
        <v>12</v>
      </c>
    </row>
    <row r="90" spans="1:12" x14ac:dyDescent="0.25">
      <c r="A90" t="s">
        <v>133</v>
      </c>
      <c r="B90" t="s">
        <v>133</v>
      </c>
      <c r="C90" t="s">
        <v>872</v>
      </c>
      <c r="D90">
        <v>1694</v>
      </c>
      <c r="F90" t="s">
        <v>401</v>
      </c>
      <c r="G90" t="s">
        <v>471</v>
      </c>
      <c r="L90">
        <f t="shared" si="1"/>
        <v>0</v>
      </c>
    </row>
    <row r="91" spans="1:12" x14ac:dyDescent="0.25">
      <c r="A91" t="s">
        <v>0</v>
      </c>
      <c r="B91" t="s">
        <v>1</v>
      </c>
      <c r="C91" t="s">
        <v>873</v>
      </c>
      <c r="D91">
        <v>22</v>
      </c>
      <c r="F91" t="s">
        <v>401</v>
      </c>
      <c r="G91" t="s">
        <v>471</v>
      </c>
      <c r="H91" t="s">
        <v>498</v>
      </c>
      <c r="L91">
        <f t="shared" si="1"/>
        <v>22</v>
      </c>
    </row>
    <row r="92" spans="1:12" x14ac:dyDescent="0.25">
      <c r="A92" t="s">
        <v>0</v>
      </c>
      <c r="B92" t="s">
        <v>1</v>
      </c>
      <c r="C92" t="s">
        <v>874</v>
      </c>
      <c r="D92">
        <v>8</v>
      </c>
      <c r="F92" t="s">
        <v>401</v>
      </c>
      <c r="G92" t="s">
        <v>471</v>
      </c>
      <c r="H92" t="s">
        <v>485</v>
      </c>
      <c r="L92">
        <f t="shared" si="1"/>
        <v>8</v>
      </c>
    </row>
    <row r="93" spans="1:12" x14ac:dyDescent="0.25">
      <c r="A93" t="s">
        <v>0</v>
      </c>
      <c r="B93" t="s">
        <v>1</v>
      </c>
      <c r="C93" t="s">
        <v>875</v>
      </c>
      <c r="D93">
        <v>8</v>
      </c>
      <c r="F93" t="s">
        <v>401</v>
      </c>
      <c r="G93" t="s">
        <v>471</v>
      </c>
      <c r="H93" t="s">
        <v>502</v>
      </c>
      <c r="L93">
        <f t="shared" si="1"/>
        <v>8</v>
      </c>
    </row>
    <row r="94" spans="1:12" x14ac:dyDescent="0.25">
      <c r="A94" t="s">
        <v>0</v>
      </c>
      <c r="B94" t="s">
        <v>1</v>
      </c>
      <c r="C94" t="s">
        <v>876</v>
      </c>
      <c r="D94">
        <v>24</v>
      </c>
      <c r="F94" t="s">
        <v>401</v>
      </c>
      <c r="G94" t="s">
        <v>471</v>
      </c>
      <c r="H94" t="s">
        <v>487</v>
      </c>
      <c r="L94">
        <f t="shared" si="1"/>
        <v>24</v>
      </c>
    </row>
    <row r="95" spans="1:12" x14ac:dyDescent="0.25">
      <c r="A95" t="s">
        <v>0</v>
      </c>
      <c r="B95" t="s">
        <v>1</v>
      </c>
      <c r="C95" t="s">
        <v>877</v>
      </c>
      <c r="D95">
        <v>20</v>
      </c>
      <c r="F95" t="s">
        <v>401</v>
      </c>
      <c r="G95" t="s">
        <v>471</v>
      </c>
      <c r="H95" t="s">
        <v>513</v>
      </c>
      <c r="L95">
        <f t="shared" si="1"/>
        <v>20</v>
      </c>
    </row>
    <row r="96" spans="1:12" x14ac:dyDescent="0.25">
      <c r="A96" t="s">
        <v>0</v>
      </c>
      <c r="B96" t="s">
        <v>1</v>
      </c>
      <c r="C96" s="1">
        <v>2.0009999999999999E+48</v>
      </c>
      <c r="D96">
        <v>8</v>
      </c>
      <c r="F96" t="s">
        <v>401</v>
      </c>
      <c r="G96" t="s">
        <v>471</v>
      </c>
      <c r="H96" t="s">
        <v>490</v>
      </c>
      <c r="L96">
        <f t="shared" si="1"/>
        <v>8</v>
      </c>
    </row>
    <row r="97" spans="1:12" x14ac:dyDescent="0.25">
      <c r="A97" t="s">
        <v>0</v>
      </c>
      <c r="B97" t="s">
        <v>1</v>
      </c>
      <c r="C97" t="s">
        <v>878</v>
      </c>
      <c r="D97">
        <v>12</v>
      </c>
      <c r="F97" t="s">
        <v>401</v>
      </c>
      <c r="G97" t="s">
        <v>471</v>
      </c>
      <c r="H97" t="s">
        <v>472</v>
      </c>
      <c r="L97">
        <f t="shared" si="1"/>
        <v>12</v>
      </c>
    </row>
    <row r="98" spans="1:12" x14ac:dyDescent="0.25">
      <c r="A98" t="s">
        <v>117</v>
      </c>
      <c r="B98" t="s">
        <v>117</v>
      </c>
      <c r="C98" t="s">
        <v>450</v>
      </c>
      <c r="D98">
        <v>1026</v>
      </c>
      <c r="F98" t="s">
        <v>401</v>
      </c>
      <c r="G98" t="s">
        <v>471</v>
      </c>
      <c r="L98">
        <f t="shared" si="1"/>
        <v>0</v>
      </c>
    </row>
    <row r="99" spans="1:12" x14ac:dyDescent="0.25">
      <c r="A99" t="s">
        <v>12</v>
      </c>
      <c r="B99" t="s">
        <v>12</v>
      </c>
      <c r="C99" t="s">
        <v>879</v>
      </c>
      <c r="D99">
        <v>368</v>
      </c>
      <c r="F99" t="s">
        <v>401</v>
      </c>
      <c r="G99" t="s">
        <v>471</v>
      </c>
      <c r="L99">
        <f t="shared" si="1"/>
        <v>0</v>
      </c>
    </row>
    <row r="100" spans="1:12" x14ac:dyDescent="0.25">
      <c r="A100" t="s">
        <v>15</v>
      </c>
      <c r="B100" t="s">
        <v>15</v>
      </c>
      <c r="C100" t="s">
        <v>880</v>
      </c>
      <c r="D100">
        <v>2797</v>
      </c>
      <c r="F100" t="s">
        <v>401</v>
      </c>
      <c r="G100" t="s">
        <v>471</v>
      </c>
      <c r="L100">
        <f t="shared" si="1"/>
        <v>0</v>
      </c>
    </row>
    <row r="101" spans="1:12" x14ac:dyDescent="0.25">
      <c r="A101" t="s">
        <v>0</v>
      </c>
      <c r="B101" t="s">
        <v>1</v>
      </c>
      <c r="C101" t="s">
        <v>881</v>
      </c>
      <c r="D101">
        <v>16</v>
      </c>
      <c r="F101" t="s">
        <v>401</v>
      </c>
      <c r="G101" t="s">
        <v>471</v>
      </c>
      <c r="H101" t="s">
        <v>517</v>
      </c>
      <c r="L101">
        <f t="shared" si="1"/>
        <v>16</v>
      </c>
    </row>
    <row r="102" spans="1:12" x14ac:dyDescent="0.25">
      <c r="A102" t="s">
        <v>0</v>
      </c>
      <c r="B102" t="s">
        <v>1</v>
      </c>
      <c r="C102" t="s">
        <v>882</v>
      </c>
      <c r="D102">
        <v>12</v>
      </c>
      <c r="F102" t="s">
        <v>401</v>
      </c>
      <c r="G102" t="s">
        <v>471</v>
      </c>
      <c r="H102" t="s">
        <v>483</v>
      </c>
      <c r="L102">
        <f t="shared" si="1"/>
        <v>12</v>
      </c>
    </row>
    <row r="103" spans="1:12" x14ac:dyDescent="0.25">
      <c r="A103" t="s">
        <v>53</v>
      </c>
      <c r="B103" t="s">
        <v>53</v>
      </c>
      <c r="C103" t="s">
        <v>883</v>
      </c>
      <c r="D103">
        <v>1662</v>
      </c>
      <c r="F103" t="s">
        <v>401</v>
      </c>
      <c r="G103" t="s">
        <v>471</v>
      </c>
      <c r="L103">
        <f t="shared" si="1"/>
        <v>0</v>
      </c>
    </row>
    <row r="104" spans="1:12" x14ac:dyDescent="0.25">
      <c r="A104" t="s">
        <v>0</v>
      </c>
      <c r="B104" t="s">
        <v>1</v>
      </c>
      <c r="C104" t="s">
        <v>884</v>
      </c>
      <c r="D104">
        <v>8</v>
      </c>
      <c r="F104" t="s">
        <v>401</v>
      </c>
      <c r="G104" t="s">
        <v>471</v>
      </c>
      <c r="H104" t="s">
        <v>505</v>
      </c>
      <c r="L104">
        <f t="shared" si="1"/>
        <v>8</v>
      </c>
    </row>
    <row r="105" spans="1:12" x14ac:dyDescent="0.25">
      <c r="A105" t="s">
        <v>0</v>
      </c>
      <c r="B105" t="s">
        <v>1</v>
      </c>
      <c r="C105" t="s">
        <v>885</v>
      </c>
      <c r="D105">
        <v>8</v>
      </c>
      <c r="F105" t="s">
        <v>401</v>
      </c>
      <c r="G105" t="s">
        <v>471</v>
      </c>
      <c r="H105" t="s">
        <v>515</v>
      </c>
      <c r="L105">
        <f t="shared" si="1"/>
        <v>8</v>
      </c>
    </row>
    <row r="106" spans="1:12" x14ac:dyDescent="0.25">
      <c r="A106" t="s">
        <v>0</v>
      </c>
      <c r="B106" t="s">
        <v>1</v>
      </c>
      <c r="C106">
        <v>20011100</v>
      </c>
      <c r="D106">
        <v>20</v>
      </c>
      <c r="F106" t="s">
        <v>401</v>
      </c>
      <c r="G106" t="s">
        <v>530</v>
      </c>
      <c r="H106" t="s">
        <v>537</v>
      </c>
      <c r="L106">
        <f t="shared" si="1"/>
        <v>20</v>
      </c>
    </row>
    <row r="107" spans="1:12" x14ac:dyDescent="0.25">
      <c r="A107" t="s">
        <v>136</v>
      </c>
      <c r="B107" t="s">
        <v>136</v>
      </c>
      <c r="C107" t="s">
        <v>886</v>
      </c>
      <c r="D107">
        <v>3296</v>
      </c>
      <c r="F107" t="s">
        <v>401</v>
      </c>
      <c r="G107" t="s">
        <v>530</v>
      </c>
      <c r="L107">
        <f t="shared" si="1"/>
        <v>0</v>
      </c>
    </row>
    <row r="108" spans="1:12" x14ac:dyDescent="0.25">
      <c r="A108" t="s">
        <v>53</v>
      </c>
      <c r="B108" t="s">
        <v>53</v>
      </c>
      <c r="C108">
        <v>1411</v>
      </c>
      <c r="D108">
        <v>547</v>
      </c>
      <c r="F108" t="s">
        <v>401</v>
      </c>
      <c r="G108" t="s">
        <v>530</v>
      </c>
      <c r="L108">
        <f t="shared" si="1"/>
        <v>0</v>
      </c>
    </row>
    <row r="109" spans="1:12" x14ac:dyDescent="0.25">
      <c r="A109" t="s">
        <v>32</v>
      </c>
      <c r="B109" t="s">
        <v>32</v>
      </c>
      <c r="C109">
        <v>318</v>
      </c>
      <c r="D109">
        <v>136</v>
      </c>
      <c r="F109" t="s">
        <v>401</v>
      </c>
      <c r="G109" t="s">
        <v>530</v>
      </c>
      <c r="L109">
        <f t="shared" si="1"/>
        <v>0</v>
      </c>
    </row>
    <row r="110" spans="1:12" x14ac:dyDescent="0.25">
      <c r="A110" t="s">
        <v>0</v>
      </c>
      <c r="B110" t="s">
        <v>1</v>
      </c>
      <c r="C110">
        <v>20011060</v>
      </c>
      <c r="D110">
        <v>48</v>
      </c>
      <c r="F110" t="s">
        <v>401</v>
      </c>
      <c r="G110" t="s">
        <v>530</v>
      </c>
      <c r="H110" t="s">
        <v>542</v>
      </c>
      <c r="L110">
        <f t="shared" si="1"/>
        <v>48</v>
      </c>
    </row>
    <row r="111" spans="1:12" x14ac:dyDescent="0.25">
      <c r="A111" t="s">
        <v>0</v>
      </c>
      <c r="B111" t="s">
        <v>1</v>
      </c>
      <c r="C111" t="s">
        <v>887</v>
      </c>
      <c r="D111">
        <v>30</v>
      </c>
      <c r="F111" t="s">
        <v>401</v>
      </c>
      <c r="G111" t="s">
        <v>530</v>
      </c>
      <c r="H111" t="s">
        <v>536</v>
      </c>
      <c r="L111">
        <f t="shared" si="1"/>
        <v>30</v>
      </c>
    </row>
    <row r="112" spans="1:12" x14ac:dyDescent="0.25">
      <c r="A112" t="s">
        <v>0</v>
      </c>
      <c r="B112" t="s">
        <v>1</v>
      </c>
      <c r="C112" t="s">
        <v>888</v>
      </c>
      <c r="D112">
        <v>40</v>
      </c>
      <c r="F112" t="s">
        <v>401</v>
      </c>
      <c r="G112" t="s">
        <v>530</v>
      </c>
      <c r="H112" t="s">
        <v>559</v>
      </c>
      <c r="L112">
        <f t="shared" si="1"/>
        <v>40</v>
      </c>
    </row>
    <row r="113" spans="1:12" x14ac:dyDescent="0.25">
      <c r="A113" t="s">
        <v>63</v>
      </c>
      <c r="B113" t="s">
        <v>63</v>
      </c>
      <c r="C113" t="s">
        <v>64</v>
      </c>
      <c r="D113">
        <v>127</v>
      </c>
      <c r="F113" t="s">
        <v>401</v>
      </c>
      <c r="G113" t="s">
        <v>530</v>
      </c>
      <c r="L113">
        <f t="shared" si="1"/>
        <v>0</v>
      </c>
    </row>
    <row r="114" spans="1:12" x14ac:dyDescent="0.25">
      <c r="A114" t="s">
        <v>0</v>
      </c>
      <c r="B114" t="s">
        <v>1</v>
      </c>
      <c r="C114" t="s">
        <v>889</v>
      </c>
      <c r="D114">
        <v>64</v>
      </c>
      <c r="F114" t="s">
        <v>401</v>
      </c>
      <c r="G114" t="s">
        <v>530</v>
      </c>
      <c r="H114" t="s">
        <v>531</v>
      </c>
      <c r="L114">
        <f t="shared" si="1"/>
        <v>64</v>
      </c>
    </row>
    <row r="115" spans="1:12" x14ac:dyDescent="0.25">
      <c r="A115" t="s">
        <v>0</v>
      </c>
      <c r="B115" t="s">
        <v>1</v>
      </c>
      <c r="C115">
        <v>20011018</v>
      </c>
      <c r="D115">
        <v>60</v>
      </c>
      <c r="F115" t="s">
        <v>401</v>
      </c>
      <c r="G115" t="s">
        <v>530</v>
      </c>
      <c r="H115" t="s">
        <v>539</v>
      </c>
      <c r="L115">
        <f t="shared" si="1"/>
        <v>60</v>
      </c>
    </row>
    <row r="116" spans="1:12" x14ac:dyDescent="0.25">
      <c r="A116" t="s">
        <v>117</v>
      </c>
      <c r="B116" t="s">
        <v>117</v>
      </c>
      <c r="C116" t="s">
        <v>890</v>
      </c>
      <c r="D116">
        <v>850</v>
      </c>
      <c r="F116" t="s">
        <v>401</v>
      </c>
      <c r="G116" t="s">
        <v>530</v>
      </c>
      <c r="L116">
        <f t="shared" si="1"/>
        <v>0</v>
      </c>
    </row>
    <row r="117" spans="1:12" x14ac:dyDescent="0.25">
      <c r="A117" t="s">
        <v>0</v>
      </c>
      <c r="B117" t="s">
        <v>1</v>
      </c>
      <c r="C117">
        <v>20011054</v>
      </c>
      <c r="D117">
        <v>12</v>
      </c>
      <c r="F117" t="s">
        <v>401</v>
      </c>
      <c r="G117" t="s">
        <v>530</v>
      </c>
      <c r="H117" t="s">
        <v>544</v>
      </c>
      <c r="L117">
        <f t="shared" si="1"/>
        <v>12</v>
      </c>
    </row>
    <row r="118" spans="1:12" x14ac:dyDescent="0.25">
      <c r="A118" t="s">
        <v>50</v>
      </c>
      <c r="B118" t="s">
        <v>51</v>
      </c>
      <c r="C118" t="s">
        <v>891</v>
      </c>
      <c r="D118">
        <v>10</v>
      </c>
      <c r="F118" t="s">
        <v>401</v>
      </c>
      <c r="G118" t="s">
        <v>530</v>
      </c>
      <c r="H118">
        <v>1</v>
      </c>
      <c r="L118">
        <f t="shared" si="1"/>
        <v>10</v>
      </c>
    </row>
    <row r="119" spans="1:12" x14ac:dyDescent="0.25">
      <c r="A119" t="s">
        <v>20</v>
      </c>
      <c r="B119" t="s">
        <v>20</v>
      </c>
      <c r="C119" t="s">
        <v>892</v>
      </c>
      <c r="D119">
        <v>50</v>
      </c>
      <c r="F119" t="s">
        <v>401</v>
      </c>
      <c r="G119" t="s">
        <v>530</v>
      </c>
      <c r="L119">
        <f t="shared" si="1"/>
        <v>0</v>
      </c>
    </row>
    <row r="120" spans="1:12" x14ac:dyDescent="0.25">
      <c r="A120" t="s">
        <v>34</v>
      </c>
      <c r="B120" t="s">
        <v>34</v>
      </c>
      <c r="C120">
        <v>884</v>
      </c>
      <c r="D120">
        <v>356</v>
      </c>
      <c r="F120" t="s">
        <v>401</v>
      </c>
      <c r="G120" t="s">
        <v>530</v>
      </c>
      <c r="L120">
        <f t="shared" si="1"/>
        <v>0</v>
      </c>
    </row>
    <row r="121" spans="1:12" x14ac:dyDescent="0.25">
      <c r="A121" t="s">
        <v>0</v>
      </c>
      <c r="B121" t="s">
        <v>1</v>
      </c>
      <c r="C121">
        <v>20011090</v>
      </c>
      <c r="D121">
        <v>48</v>
      </c>
      <c r="F121" t="s">
        <v>401</v>
      </c>
      <c r="G121" t="s">
        <v>530</v>
      </c>
      <c r="H121" t="s">
        <v>546</v>
      </c>
      <c r="L121">
        <f t="shared" si="1"/>
        <v>48</v>
      </c>
    </row>
    <row r="122" spans="1:12" x14ac:dyDescent="0.25">
      <c r="A122" t="s">
        <v>0</v>
      </c>
      <c r="B122" t="s">
        <v>1</v>
      </c>
      <c r="C122" t="s">
        <v>893</v>
      </c>
      <c r="D122">
        <v>2</v>
      </c>
      <c r="F122" t="s">
        <v>401</v>
      </c>
      <c r="G122" t="s">
        <v>530</v>
      </c>
      <c r="H122" t="s">
        <v>552</v>
      </c>
      <c r="L122">
        <f t="shared" si="1"/>
        <v>2</v>
      </c>
    </row>
    <row r="123" spans="1:12" x14ac:dyDescent="0.25">
      <c r="A123" t="s">
        <v>0</v>
      </c>
      <c r="B123" t="s">
        <v>1</v>
      </c>
      <c r="C123" t="s">
        <v>894</v>
      </c>
      <c r="D123">
        <v>60</v>
      </c>
      <c r="F123" t="s">
        <v>401</v>
      </c>
      <c r="G123" t="s">
        <v>530</v>
      </c>
      <c r="H123" t="s">
        <v>557</v>
      </c>
      <c r="L123">
        <f t="shared" si="1"/>
        <v>60</v>
      </c>
    </row>
    <row r="124" spans="1:12" x14ac:dyDescent="0.25">
      <c r="A124" t="s">
        <v>69</v>
      </c>
      <c r="B124" t="s">
        <v>70</v>
      </c>
      <c r="C124">
        <v>20020094</v>
      </c>
      <c r="D124">
        <v>4</v>
      </c>
      <c r="F124" t="s">
        <v>401</v>
      </c>
      <c r="G124" t="s">
        <v>530</v>
      </c>
      <c r="H124" t="s">
        <v>549</v>
      </c>
      <c r="L124">
        <f t="shared" si="1"/>
        <v>0</v>
      </c>
    </row>
    <row r="125" spans="1:12" x14ac:dyDescent="0.25">
      <c r="A125" t="s">
        <v>69</v>
      </c>
      <c r="B125" t="s">
        <v>70</v>
      </c>
      <c r="C125">
        <v>20020098</v>
      </c>
      <c r="D125">
        <v>4</v>
      </c>
      <c r="F125" t="s">
        <v>401</v>
      </c>
      <c r="G125" t="s">
        <v>530</v>
      </c>
      <c r="H125" t="s">
        <v>553</v>
      </c>
      <c r="L125">
        <f t="shared" si="1"/>
        <v>0</v>
      </c>
    </row>
    <row r="126" spans="1:12" x14ac:dyDescent="0.25">
      <c r="A126" t="s">
        <v>69</v>
      </c>
      <c r="B126" t="s">
        <v>70</v>
      </c>
      <c r="C126" t="s">
        <v>895</v>
      </c>
      <c r="D126">
        <v>4</v>
      </c>
      <c r="F126" t="s">
        <v>401</v>
      </c>
      <c r="G126" t="s">
        <v>530</v>
      </c>
      <c r="H126" t="s">
        <v>562</v>
      </c>
      <c r="L126">
        <f t="shared" si="1"/>
        <v>0</v>
      </c>
    </row>
    <row r="127" spans="1:12" x14ac:dyDescent="0.25">
      <c r="A127" t="s">
        <v>69</v>
      </c>
      <c r="B127" t="s">
        <v>70</v>
      </c>
      <c r="C127" t="s">
        <v>896</v>
      </c>
      <c r="D127">
        <v>4</v>
      </c>
      <c r="F127" t="s">
        <v>401</v>
      </c>
      <c r="G127" t="s">
        <v>530</v>
      </c>
      <c r="H127" t="s">
        <v>534</v>
      </c>
      <c r="L127">
        <f t="shared" si="1"/>
        <v>0</v>
      </c>
    </row>
    <row r="128" spans="1:12" x14ac:dyDescent="0.25">
      <c r="A128" t="s">
        <v>15</v>
      </c>
      <c r="B128" t="s">
        <v>15</v>
      </c>
      <c r="C128" t="s">
        <v>897</v>
      </c>
      <c r="D128">
        <v>716</v>
      </c>
      <c r="F128" t="s">
        <v>401</v>
      </c>
      <c r="G128" t="s">
        <v>530</v>
      </c>
      <c r="L128">
        <f t="shared" si="1"/>
        <v>0</v>
      </c>
    </row>
    <row r="129" spans="1:12" x14ac:dyDescent="0.25">
      <c r="A129" t="s">
        <v>0</v>
      </c>
      <c r="B129" t="s">
        <v>1</v>
      </c>
      <c r="C129" t="s">
        <v>898</v>
      </c>
      <c r="D129">
        <v>10</v>
      </c>
      <c r="F129" t="s">
        <v>401</v>
      </c>
      <c r="G129" t="s">
        <v>530</v>
      </c>
      <c r="H129" t="s">
        <v>555</v>
      </c>
      <c r="L129">
        <f t="shared" si="1"/>
        <v>10</v>
      </c>
    </row>
    <row r="130" spans="1:12" x14ac:dyDescent="0.25">
      <c r="A130" t="s">
        <v>133</v>
      </c>
      <c r="B130" t="s">
        <v>133</v>
      </c>
      <c r="C130" t="s">
        <v>899</v>
      </c>
      <c r="D130">
        <v>1057</v>
      </c>
      <c r="F130" t="s">
        <v>401</v>
      </c>
      <c r="G130" t="s">
        <v>530</v>
      </c>
      <c r="L130">
        <f t="shared" si="1"/>
        <v>0</v>
      </c>
    </row>
    <row r="131" spans="1:12" x14ac:dyDescent="0.25">
      <c r="A131" t="s">
        <v>12</v>
      </c>
      <c r="B131" t="s">
        <v>12</v>
      </c>
      <c r="C131">
        <v>330</v>
      </c>
      <c r="D131">
        <v>176</v>
      </c>
      <c r="F131" t="s">
        <v>401</v>
      </c>
      <c r="G131" t="s">
        <v>530</v>
      </c>
      <c r="L131">
        <f t="shared" ref="L131:L148" si="2">IF(A131="text",D131,IF(A131="rodata",D131,0))</f>
        <v>0</v>
      </c>
    </row>
    <row r="132" spans="1:12" x14ac:dyDescent="0.25">
      <c r="A132" t="s">
        <v>53</v>
      </c>
      <c r="B132" t="s">
        <v>53</v>
      </c>
      <c r="C132">
        <v>1634</v>
      </c>
      <c r="D132">
        <v>469</v>
      </c>
      <c r="F132" t="s">
        <v>401</v>
      </c>
      <c r="G132" t="s">
        <v>10</v>
      </c>
      <c r="L132">
        <f t="shared" si="2"/>
        <v>0</v>
      </c>
    </row>
    <row r="133" spans="1:12" x14ac:dyDescent="0.25">
      <c r="A133" t="s">
        <v>0</v>
      </c>
      <c r="B133" t="s">
        <v>1</v>
      </c>
      <c r="C133">
        <v>20011190</v>
      </c>
      <c r="D133">
        <v>10</v>
      </c>
      <c r="F133" t="s">
        <v>401</v>
      </c>
      <c r="G133" t="s">
        <v>10</v>
      </c>
      <c r="H133" t="s">
        <v>573</v>
      </c>
      <c r="L133">
        <f t="shared" si="2"/>
        <v>10</v>
      </c>
    </row>
    <row r="134" spans="1:12" x14ac:dyDescent="0.25">
      <c r="A134" t="s">
        <v>133</v>
      </c>
      <c r="B134" t="s">
        <v>133</v>
      </c>
      <c r="C134" t="s">
        <v>900</v>
      </c>
      <c r="D134">
        <v>1119</v>
      </c>
      <c r="F134" t="s">
        <v>401</v>
      </c>
      <c r="G134" t="s">
        <v>10</v>
      </c>
      <c r="L134">
        <f t="shared" si="2"/>
        <v>0</v>
      </c>
    </row>
    <row r="135" spans="1:12" x14ac:dyDescent="0.25">
      <c r="A135" t="s">
        <v>136</v>
      </c>
      <c r="B135" t="s">
        <v>136</v>
      </c>
      <c r="C135" t="s">
        <v>901</v>
      </c>
      <c r="D135">
        <v>4105</v>
      </c>
      <c r="F135" t="s">
        <v>401</v>
      </c>
      <c r="G135" t="s">
        <v>10</v>
      </c>
      <c r="L135">
        <f t="shared" si="2"/>
        <v>0</v>
      </c>
    </row>
    <row r="136" spans="1:12" x14ac:dyDescent="0.25">
      <c r="A136" t="s">
        <v>117</v>
      </c>
      <c r="B136" t="s">
        <v>117</v>
      </c>
      <c r="C136" t="s">
        <v>902</v>
      </c>
      <c r="D136">
        <v>786</v>
      </c>
      <c r="F136" t="s">
        <v>401</v>
      </c>
      <c r="G136" t="s">
        <v>10</v>
      </c>
      <c r="L136">
        <f t="shared" si="2"/>
        <v>0</v>
      </c>
    </row>
    <row r="137" spans="1:12" x14ac:dyDescent="0.25">
      <c r="A137" t="s">
        <v>32</v>
      </c>
      <c r="B137" t="s">
        <v>32</v>
      </c>
      <c r="C137" t="s">
        <v>570</v>
      </c>
      <c r="D137">
        <v>176</v>
      </c>
      <c r="F137" t="s">
        <v>401</v>
      </c>
      <c r="G137" t="s">
        <v>10</v>
      </c>
      <c r="L137">
        <f t="shared" si="2"/>
        <v>0</v>
      </c>
    </row>
    <row r="138" spans="1:12" x14ac:dyDescent="0.25">
      <c r="A138" t="s">
        <v>63</v>
      </c>
      <c r="B138" t="s">
        <v>63</v>
      </c>
      <c r="C138" t="s">
        <v>64</v>
      </c>
      <c r="D138">
        <v>127</v>
      </c>
      <c r="F138" t="s">
        <v>401</v>
      </c>
      <c r="G138" t="s">
        <v>10</v>
      </c>
      <c r="L138">
        <f t="shared" si="2"/>
        <v>0</v>
      </c>
    </row>
    <row r="139" spans="1:12" x14ac:dyDescent="0.25">
      <c r="A139" t="s">
        <v>15</v>
      </c>
      <c r="B139" t="s">
        <v>15</v>
      </c>
      <c r="C139" t="s">
        <v>903</v>
      </c>
      <c r="D139">
        <v>3792</v>
      </c>
      <c r="F139" t="s">
        <v>401</v>
      </c>
      <c r="G139" t="s">
        <v>10</v>
      </c>
      <c r="L139">
        <f t="shared" si="2"/>
        <v>0</v>
      </c>
    </row>
    <row r="140" spans="1:12" x14ac:dyDescent="0.25">
      <c r="A140" t="s">
        <v>20</v>
      </c>
      <c r="B140" t="s">
        <v>20</v>
      </c>
      <c r="C140">
        <v>190</v>
      </c>
      <c r="D140">
        <v>50</v>
      </c>
      <c r="F140" t="s">
        <v>401</v>
      </c>
      <c r="G140" t="s">
        <v>10</v>
      </c>
      <c r="L140">
        <f t="shared" si="2"/>
        <v>0</v>
      </c>
    </row>
    <row r="141" spans="1:12" x14ac:dyDescent="0.25">
      <c r="A141" t="s">
        <v>0</v>
      </c>
      <c r="B141" t="s">
        <v>1</v>
      </c>
      <c r="C141">
        <v>20011114</v>
      </c>
      <c r="D141">
        <v>124</v>
      </c>
      <c r="F141" t="s">
        <v>401</v>
      </c>
      <c r="G141" t="s">
        <v>10</v>
      </c>
      <c r="H141" t="s">
        <v>19</v>
      </c>
      <c r="L141">
        <f t="shared" si="2"/>
        <v>124</v>
      </c>
    </row>
    <row r="142" spans="1:12" x14ac:dyDescent="0.25">
      <c r="A142" t="s">
        <v>12</v>
      </c>
      <c r="B142" t="s">
        <v>12</v>
      </c>
      <c r="C142" s="1">
        <v>3</v>
      </c>
      <c r="D142">
        <v>496</v>
      </c>
      <c r="F142" t="s">
        <v>401</v>
      </c>
      <c r="G142" t="s">
        <v>10</v>
      </c>
      <c r="L142">
        <f t="shared" si="2"/>
        <v>0</v>
      </c>
    </row>
    <row r="143" spans="1:12" x14ac:dyDescent="0.25">
      <c r="A143" t="s">
        <v>0</v>
      </c>
      <c r="B143" t="s">
        <v>1</v>
      </c>
      <c r="C143" t="s">
        <v>904</v>
      </c>
      <c r="D143">
        <v>24</v>
      </c>
      <c r="F143" t="s">
        <v>401</v>
      </c>
      <c r="G143" t="s">
        <v>10</v>
      </c>
      <c r="H143" t="s">
        <v>40</v>
      </c>
      <c r="L143">
        <f t="shared" si="2"/>
        <v>24</v>
      </c>
    </row>
    <row r="144" spans="1:12" x14ac:dyDescent="0.25">
      <c r="A144" t="s">
        <v>0</v>
      </c>
      <c r="B144" t="s">
        <v>1</v>
      </c>
      <c r="C144" t="s">
        <v>905</v>
      </c>
      <c r="D144">
        <v>74</v>
      </c>
      <c r="F144" t="s">
        <v>401</v>
      </c>
      <c r="G144" t="s">
        <v>10</v>
      </c>
      <c r="H144" t="s">
        <v>142</v>
      </c>
      <c r="L144">
        <f t="shared" si="2"/>
        <v>74</v>
      </c>
    </row>
    <row r="145" spans="1:12" x14ac:dyDescent="0.25">
      <c r="A145" t="s">
        <v>0</v>
      </c>
      <c r="B145" t="s">
        <v>1</v>
      </c>
      <c r="C145" t="s">
        <v>906</v>
      </c>
      <c r="D145">
        <v>56</v>
      </c>
      <c r="F145" t="s">
        <v>401</v>
      </c>
      <c r="G145" t="s">
        <v>10</v>
      </c>
      <c r="H145" t="s">
        <v>217</v>
      </c>
      <c r="L145">
        <f t="shared" si="2"/>
        <v>56</v>
      </c>
    </row>
    <row r="146" spans="1:12" x14ac:dyDescent="0.25">
      <c r="A146" t="s">
        <v>0</v>
      </c>
      <c r="B146" t="s">
        <v>1</v>
      </c>
      <c r="C146">
        <v>20011234</v>
      </c>
      <c r="D146">
        <v>74</v>
      </c>
      <c r="F146" t="s">
        <v>401</v>
      </c>
      <c r="G146" t="s">
        <v>10</v>
      </c>
      <c r="H146" t="s">
        <v>158</v>
      </c>
      <c r="L146">
        <f t="shared" si="2"/>
        <v>74</v>
      </c>
    </row>
    <row r="147" spans="1:12" x14ac:dyDescent="0.25">
      <c r="A147" t="s">
        <v>34</v>
      </c>
      <c r="B147" t="s">
        <v>34</v>
      </c>
      <c r="C147" s="1">
        <v>900000000</v>
      </c>
      <c r="D147">
        <v>536</v>
      </c>
      <c r="F147" t="s">
        <v>401</v>
      </c>
      <c r="G147" t="s">
        <v>10</v>
      </c>
      <c r="L147">
        <f t="shared" si="2"/>
        <v>0</v>
      </c>
    </row>
    <row r="148" spans="1:12" x14ac:dyDescent="0.25">
      <c r="A148" t="s">
        <v>0</v>
      </c>
      <c r="B148" t="s">
        <v>1</v>
      </c>
      <c r="C148" t="s">
        <v>907</v>
      </c>
      <c r="D148">
        <v>16</v>
      </c>
      <c r="F148" t="s">
        <v>401</v>
      </c>
      <c r="G148" t="s">
        <v>10</v>
      </c>
      <c r="H148" t="s">
        <v>11</v>
      </c>
      <c r="L148">
        <f t="shared" si="2"/>
        <v>16</v>
      </c>
    </row>
    <row r="150" spans="1:12" x14ac:dyDescent="0.25">
      <c r="I150" t="s">
        <v>908</v>
      </c>
      <c r="L150" s="2">
        <f>SUM(L1:L149)</f>
        <v>3106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opLeftCell="A315" workbookViewId="0">
      <selection activeCell="L338" sqref="L338"/>
    </sheetView>
  </sheetViews>
  <sheetFormatPr defaultRowHeight="15" x14ac:dyDescent="0.25"/>
  <sheetData>
    <row r="1" spans="1:12" x14ac:dyDescent="0.25">
      <c r="A1" t="s">
        <v>15</v>
      </c>
      <c r="B1" t="s">
        <v>577</v>
      </c>
      <c r="C1">
        <v>1935</v>
      </c>
      <c r="E1" t="s">
        <v>578</v>
      </c>
      <c r="F1" t="s">
        <v>252</v>
      </c>
      <c r="L1">
        <f t="shared" ref="L1:L64" si="0">IF(A1="text",D1,IF(A1="rodata",D1,0))</f>
        <v>0</v>
      </c>
    </row>
    <row r="2" spans="1:12" x14ac:dyDescent="0.25">
      <c r="A2" t="s">
        <v>20</v>
      </c>
      <c r="B2" t="s">
        <v>20</v>
      </c>
      <c r="C2" t="s">
        <v>579</v>
      </c>
      <c r="D2">
        <v>50</v>
      </c>
      <c r="F2" t="s">
        <v>578</v>
      </c>
      <c r="G2" t="s">
        <v>264</v>
      </c>
      <c r="L2">
        <f t="shared" si="0"/>
        <v>0</v>
      </c>
    </row>
    <row r="3" spans="1:12" x14ac:dyDescent="0.25">
      <c r="A3" t="s">
        <v>34</v>
      </c>
      <c r="B3" t="s">
        <v>34</v>
      </c>
      <c r="C3" t="s">
        <v>580</v>
      </c>
      <c r="D3">
        <v>112</v>
      </c>
      <c r="F3" t="s">
        <v>578</v>
      </c>
      <c r="G3" t="s">
        <v>248</v>
      </c>
      <c r="L3">
        <f t="shared" si="0"/>
        <v>0</v>
      </c>
    </row>
    <row r="4" spans="1:12" x14ac:dyDescent="0.25">
      <c r="A4" t="s">
        <v>50</v>
      </c>
      <c r="B4" t="s">
        <v>51</v>
      </c>
      <c r="C4">
        <v>20014618</v>
      </c>
      <c r="D4">
        <v>19</v>
      </c>
      <c r="F4" t="s">
        <v>578</v>
      </c>
      <c r="G4" t="s">
        <v>245</v>
      </c>
      <c r="H4">
        <v>1</v>
      </c>
      <c r="L4">
        <f t="shared" si="0"/>
        <v>19</v>
      </c>
    </row>
    <row r="5" spans="1:12" x14ac:dyDescent="0.25">
      <c r="A5" t="s">
        <v>32</v>
      </c>
      <c r="B5" t="s">
        <v>32</v>
      </c>
      <c r="C5" t="s">
        <v>581</v>
      </c>
      <c r="D5">
        <v>40</v>
      </c>
      <c r="F5" t="s">
        <v>578</v>
      </c>
      <c r="G5" t="s">
        <v>264</v>
      </c>
      <c r="L5">
        <f t="shared" si="0"/>
        <v>0</v>
      </c>
    </row>
    <row r="6" spans="1:12" x14ac:dyDescent="0.25">
      <c r="A6" t="s">
        <v>50</v>
      </c>
      <c r="B6" t="s">
        <v>51</v>
      </c>
      <c r="C6" t="s">
        <v>582</v>
      </c>
      <c r="D6">
        <v>32</v>
      </c>
      <c r="F6" t="s">
        <v>578</v>
      </c>
      <c r="G6" t="s">
        <v>248</v>
      </c>
      <c r="H6">
        <v>3762</v>
      </c>
      <c r="L6">
        <f t="shared" si="0"/>
        <v>32</v>
      </c>
    </row>
    <row r="7" spans="1:12" x14ac:dyDescent="0.25">
      <c r="A7" t="s">
        <v>0</v>
      </c>
      <c r="B7" t="s">
        <v>1</v>
      </c>
      <c r="C7" t="s">
        <v>583</v>
      </c>
      <c r="D7">
        <v>4</v>
      </c>
      <c r="F7" t="s">
        <v>578</v>
      </c>
      <c r="G7" t="s">
        <v>276</v>
      </c>
      <c r="H7" t="s">
        <v>347</v>
      </c>
      <c r="L7">
        <f t="shared" si="0"/>
        <v>4</v>
      </c>
    </row>
    <row r="8" spans="1:12" x14ac:dyDescent="0.25">
      <c r="A8" t="s">
        <v>63</v>
      </c>
      <c r="B8" t="s">
        <v>63</v>
      </c>
      <c r="C8" t="s">
        <v>64</v>
      </c>
      <c r="D8">
        <v>127</v>
      </c>
      <c r="F8" t="s">
        <v>578</v>
      </c>
      <c r="G8" t="s">
        <v>245</v>
      </c>
      <c r="L8">
        <f t="shared" si="0"/>
        <v>0</v>
      </c>
    </row>
    <row r="9" spans="1:12" x14ac:dyDescent="0.25">
      <c r="A9" t="s">
        <v>136</v>
      </c>
      <c r="B9" t="s">
        <v>136</v>
      </c>
      <c r="C9" t="s">
        <v>584</v>
      </c>
      <c r="D9">
        <v>1537</v>
      </c>
      <c r="F9" t="s">
        <v>578</v>
      </c>
      <c r="G9" t="s">
        <v>245</v>
      </c>
      <c r="L9">
        <f t="shared" si="0"/>
        <v>0</v>
      </c>
    </row>
    <row r="10" spans="1:12" x14ac:dyDescent="0.25">
      <c r="A10" t="s">
        <v>20</v>
      </c>
      <c r="B10" t="s">
        <v>20</v>
      </c>
      <c r="C10" t="s">
        <v>585</v>
      </c>
      <c r="D10">
        <v>50</v>
      </c>
      <c r="F10" t="s">
        <v>578</v>
      </c>
      <c r="G10" t="s">
        <v>251</v>
      </c>
      <c r="L10">
        <f t="shared" si="0"/>
        <v>0</v>
      </c>
    </row>
    <row r="11" spans="1:12" x14ac:dyDescent="0.25">
      <c r="A11" t="s">
        <v>136</v>
      </c>
      <c r="B11" t="s">
        <v>136</v>
      </c>
      <c r="C11" t="s">
        <v>586</v>
      </c>
      <c r="D11">
        <v>1017</v>
      </c>
      <c r="F11" t="s">
        <v>578</v>
      </c>
      <c r="G11" t="s">
        <v>259</v>
      </c>
      <c r="L11">
        <f t="shared" si="0"/>
        <v>0</v>
      </c>
    </row>
    <row r="12" spans="1:12" x14ac:dyDescent="0.25">
      <c r="A12" t="s">
        <v>133</v>
      </c>
      <c r="B12" t="s">
        <v>133</v>
      </c>
      <c r="C12" t="s">
        <v>587</v>
      </c>
      <c r="D12">
        <v>477</v>
      </c>
      <c r="F12" t="s">
        <v>578</v>
      </c>
      <c r="G12" t="s">
        <v>248</v>
      </c>
      <c r="L12">
        <f t="shared" si="0"/>
        <v>0</v>
      </c>
    </row>
    <row r="13" spans="1:12" x14ac:dyDescent="0.25">
      <c r="A13" t="s">
        <v>136</v>
      </c>
      <c r="B13" t="s">
        <v>136</v>
      </c>
      <c r="C13" t="s">
        <v>588</v>
      </c>
      <c r="D13">
        <v>1024</v>
      </c>
      <c r="F13" t="s">
        <v>578</v>
      </c>
      <c r="G13" t="s">
        <v>251</v>
      </c>
      <c r="L13">
        <f t="shared" si="0"/>
        <v>0</v>
      </c>
    </row>
    <row r="14" spans="1:12" x14ac:dyDescent="0.25">
      <c r="A14" t="s">
        <v>136</v>
      </c>
      <c r="B14" t="s">
        <v>136</v>
      </c>
      <c r="C14" t="s">
        <v>589</v>
      </c>
      <c r="D14">
        <v>93</v>
      </c>
      <c r="F14" t="s">
        <v>578</v>
      </c>
      <c r="G14" t="s">
        <v>276</v>
      </c>
      <c r="L14">
        <f t="shared" si="0"/>
        <v>0</v>
      </c>
    </row>
    <row r="15" spans="1:12" x14ac:dyDescent="0.25">
      <c r="A15" t="s">
        <v>136</v>
      </c>
      <c r="B15" t="s">
        <v>136</v>
      </c>
      <c r="C15" t="s">
        <v>590</v>
      </c>
      <c r="D15">
        <v>618</v>
      </c>
      <c r="F15" t="s">
        <v>578</v>
      </c>
      <c r="G15" t="s">
        <v>255</v>
      </c>
      <c r="L15">
        <f t="shared" si="0"/>
        <v>0</v>
      </c>
    </row>
    <row r="16" spans="1:12" x14ac:dyDescent="0.25">
      <c r="A16" t="s">
        <v>0</v>
      </c>
      <c r="B16" t="s">
        <v>1</v>
      </c>
      <c r="C16" t="s">
        <v>591</v>
      </c>
      <c r="D16">
        <v>2</v>
      </c>
      <c r="F16" t="s">
        <v>578</v>
      </c>
      <c r="G16" t="s">
        <v>255</v>
      </c>
      <c r="H16" t="s">
        <v>314</v>
      </c>
      <c r="L16">
        <f t="shared" si="0"/>
        <v>2</v>
      </c>
    </row>
    <row r="17" spans="1:12" x14ac:dyDescent="0.25">
      <c r="A17" t="s">
        <v>0</v>
      </c>
      <c r="B17" t="s">
        <v>1</v>
      </c>
      <c r="C17" t="s">
        <v>592</v>
      </c>
      <c r="D17">
        <v>64</v>
      </c>
      <c r="F17" t="s">
        <v>578</v>
      </c>
      <c r="G17" t="s">
        <v>251</v>
      </c>
      <c r="H17" t="s">
        <v>368</v>
      </c>
      <c r="L17">
        <f t="shared" si="0"/>
        <v>64</v>
      </c>
    </row>
    <row r="18" spans="1:12" x14ac:dyDescent="0.25">
      <c r="A18" t="s">
        <v>32</v>
      </c>
      <c r="B18" t="s">
        <v>32</v>
      </c>
      <c r="C18" t="s">
        <v>593</v>
      </c>
      <c r="D18">
        <v>48</v>
      </c>
      <c r="F18" t="s">
        <v>578</v>
      </c>
      <c r="G18" t="s">
        <v>255</v>
      </c>
      <c r="L18">
        <f t="shared" si="0"/>
        <v>0</v>
      </c>
    </row>
    <row r="19" spans="1:12" x14ac:dyDescent="0.25">
      <c r="A19" t="s">
        <v>32</v>
      </c>
      <c r="B19" t="s">
        <v>32</v>
      </c>
      <c r="C19" t="s">
        <v>594</v>
      </c>
      <c r="D19">
        <v>40</v>
      </c>
      <c r="F19" t="s">
        <v>578</v>
      </c>
      <c r="G19" t="s">
        <v>251</v>
      </c>
      <c r="L19">
        <f t="shared" si="0"/>
        <v>0</v>
      </c>
    </row>
    <row r="20" spans="1:12" x14ac:dyDescent="0.25">
      <c r="A20" t="s">
        <v>63</v>
      </c>
      <c r="B20" t="s">
        <v>63</v>
      </c>
      <c r="C20" t="s">
        <v>64</v>
      </c>
      <c r="D20">
        <v>127</v>
      </c>
      <c r="F20" t="s">
        <v>578</v>
      </c>
      <c r="G20" t="s">
        <v>259</v>
      </c>
      <c r="L20">
        <f t="shared" si="0"/>
        <v>0</v>
      </c>
    </row>
    <row r="21" spans="1:12" x14ac:dyDescent="0.25">
      <c r="A21" t="s">
        <v>63</v>
      </c>
      <c r="B21" t="s">
        <v>63</v>
      </c>
      <c r="C21" t="s">
        <v>64</v>
      </c>
      <c r="D21">
        <v>127</v>
      </c>
      <c r="F21" t="s">
        <v>578</v>
      </c>
      <c r="G21" t="s">
        <v>248</v>
      </c>
      <c r="L21">
        <f t="shared" si="0"/>
        <v>0</v>
      </c>
    </row>
    <row r="22" spans="1:12" x14ac:dyDescent="0.25">
      <c r="A22" t="s">
        <v>63</v>
      </c>
      <c r="B22" t="s">
        <v>63</v>
      </c>
      <c r="C22" t="s">
        <v>64</v>
      </c>
      <c r="D22">
        <v>127</v>
      </c>
      <c r="F22" t="s">
        <v>578</v>
      </c>
      <c r="G22" t="s">
        <v>247</v>
      </c>
      <c r="L22">
        <f t="shared" si="0"/>
        <v>0</v>
      </c>
    </row>
    <row r="23" spans="1:12" x14ac:dyDescent="0.25">
      <c r="A23" t="s">
        <v>69</v>
      </c>
      <c r="B23" t="s">
        <v>69</v>
      </c>
      <c r="C23">
        <v>20020290</v>
      </c>
      <c r="D23">
        <v>32</v>
      </c>
      <c r="F23" t="s">
        <v>578</v>
      </c>
      <c r="G23" t="s">
        <v>264</v>
      </c>
      <c r="H23" t="s">
        <v>297</v>
      </c>
      <c r="L23">
        <f t="shared" si="0"/>
        <v>0</v>
      </c>
    </row>
    <row r="24" spans="1:12" x14ac:dyDescent="0.25">
      <c r="A24" t="s">
        <v>136</v>
      </c>
      <c r="B24" t="s">
        <v>136</v>
      </c>
      <c r="C24" t="s">
        <v>595</v>
      </c>
      <c r="D24">
        <v>1643</v>
      </c>
      <c r="F24" t="s">
        <v>578</v>
      </c>
      <c r="G24" t="s">
        <v>264</v>
      </c>
      <c r="L24">
        <f t="shared" si="0"/>
        <v>0</v>
      </c>
    </row>
    <row r="25" spans="1:12" x14ac:dyDescent="0.25">
      <c r="A25" t="s">
        <v>63</v>
      </c>
      <c r="B25" t="s">
        <v>63</v>
      </c>
      <c r="C25" t="s">
        <v>64</v>
      </c>
      <c r="D25">
        <v>127</v>
      </c>
      <c r="F25" t="s">
        <v>578</v>
      </c>
      <c r="G25" t="s">
        <v>264</v>
      </c>
      <c r="L25">
        <f t="shared" si="0"/>
        <v>0</v>
      </c>
    </row>
    <row r="26" spans="1:12" x14ac:dyDescent="0.25">
      <c r="A26" t="s">
        <v>63</v>
      </c>
      <c r="B26" t="s">
        <v>63</v>
      </c>
      <c r="C26" t="s">
        <v>64</v>
      </c>
      <c r="D26">
        <v>127</v>
      </c>
      <c r="F26" t="s">
        <v>578</v>
      </c>
      <c r="G26" t="s">
        <v>259</v>
      </c>
      <c r="L26">
        <f t="shared" si="0"/>
        <v>0</v>
      </c>
    </row>
    <row r="27" spans="1:12" x14ac:dyDescent="0.25">
      <c r="A27" t="s">
        <v>63</v>
      </c>
      <c r="B27" t="s">
        <v>63</v>
      </c>
      <c r="C27" t="s">
        <v>64</v>
      </c>
      <c r="D27">
        <v>127</v>
      </c>
      <c r="F27" t="s">
        <v>578</v>
      </c>
      <c r="G27" t="s">
        <v>252</v>
      </c>
      <c r="L27">
        <f t="shared" si="0"/>
        <v>0</v>
      </c>
    </row>
    <row r="28" spans="1:12" x14ac:dyDescent="0.25">
      <c r="A28" t="s">
        <v>63</v>
      </c>
      <c r="B28" t="s">
        <v>63</v>
      </c>
      <c r="C28" t="s">
        <v>64</v>
      </c>
      <c r="D28">
        <v>127</v>
      </c>
      <c r="F28" t="s">
        <v>578</v>
      </c>
      <c r="G28" t="s">
        <v>251</v>
      </c>
      <c r="L28">
        <f t="shared" si="0"/>
        <v>0</v>
      </c>
    </row>
    <row r="29" spans="1:12" x14ac:dyDescent="0.25">
      <c r="A29" t="s">
        <v>63</v>
      </c>
      <c r="B29" t="s">
        <v>63</v>
      </c>
      <c r="C29" t="s">
        <v>64</v>
      </c>
      <c r="D29">
        <v>127</v>
      </c>
      <c r="F29" t="s">
        <v>578</v>
      </c>
      <c r="G29" t="s">
        <v>276</v>
      </c>
      <c r="L29">
        <f t="shared" si="0"/>
        <v>0</v>
      </c>
    </row>
    <row r="30" spans="1:12" x14ac:dyDescent="0.25">
      <c r="A30" t="s">
        <v>63</v>
      </c>
      <c r="B30" t="s">
        <v>63</v>
      </c>
      <c r="C30" t="s">
        <v>64</v>
      </c>
      <c r="D30">
        <v>127</v>
      </c>
      <c r="F30" t="s">
        <v>578</v>
      </c>
      <c r="G30" t="s">
        <v>255</v>
      </c>
      <c r="L30">
        <f t="shared" si="0"/>
        <v>0</v>
      </c>
    </row>
    <row r="31" spans="1:12" x14ac:dyDescent="0.25">
      <c r="A31" t="s">
        <v>63</v>
      </c>
      <c r="B31" t="s">
        <v>63</v>
      </c>
      <c r="C31" t="s">
        <v>64</v>
      </c>
      <c r="D31">
        <v>127</v>
      </c>
      <c r="F31" t="s">
        <v>578</v>
      </c>
      <c r="G31" t="s">
        <v>251</v>
      </c>
      <c r="L31">
        <f t="shared" si="0"/>
        <v>0</v>
      </c>
    </row>
    <row r="32" spans="1:12" x14ac:dyDescent="0.25">
      <c r="A32" t="s">
        <v>133</v>
      </c>
      <c r="B32" t="s">
        <v>133</v>
      </c>
      <c r="C32" t="s">
        <v>596</v>
      </c>
      <c r="D32">
        <v>345</v>
      </c>
      <c r="F32" t="s">
        <v>578</v>
      </c>
      <c r="G32" t="s">
        <v>264</v>
      </c>
      <c r="L32">
        <f t="shared" si="0"/>
        <v>0</v>
      </c>
    </row>
    <row r="33" spans="1:12" x14ac:dyDescent="0.25">
      <c r="A33" t="s">
        <v>136</v>
      </c>
      <c r="B33" t="s">
        <v>136</v>
      </c>
      <c r="C33" t="s">
        <v>597</v>
      </c>
      <c r="D33">
        <v>221</v>
      </c>
      <c r="F33" t="s">
        <v>578</v>
      </c>
      <c r="G33" t="s">
        <v>247</v>
      </c>
      <c r="L33">
        <f t="shared" si="0"/>
        <v>0</v>
      </c>
    </row>
    <row r="34" spans="1:12" x14ac:dyDescent="0.25">
      <c r="A34" t="s">
        <v>117</v>
      </c>
      <c r="B34" t="s">
        <v>117</v>
      </c>
      <c r="C34" t="s">
        <v>598</v>
      </c>
      <c r="D34">
        <v>413</v>
      </c>
      <c r="F34" t="s">
        <v>578</v>
      </c>
      <c r="G34" t="s">
        <v>251</v>
      </c>
      <c r="L34">
        <f t="shared" si="0"/>
        <v>0</v>
      </c>
    </row>
    <row r="35" spans="1:12" x14ac:dyDescent="0.25">
      <c r="A35" t="s">
        <v>53</v>
      </c>
      <c r="B35" t="s">
        <v>53</v>
      </c>
      <c r="C35">
        <v>6190</v>
      </c>
      <c r="D35">
        <v>289</v>
      </c>
      <c r="F35" t="s">
        <v>578</v>
      </c>
      <c r="G35" t="s">
        <v>245</v>
      </c>
      <c r="L35">
        <f t="shared" si="0"/>
        <v>0</v>
      </c>
    </row>
    <row r="36" spans="1:12" x14ac:dyDescent="0.25">
      <c r="A36" t="s">
        <v>53</v>
      </c>
      <c r="B36" t="s">
        <v>53</v>
      </c>
      <c r="C36" t="s">
        <v>599</v>
      </c>
      <c r="D36">
        <v>80</v>
      </c>
      <c r="F36" t="s">
        <v>578</v>
      </c>
      <c r="G36" t="s">
        <v>264</v>
      </c>
      <c r="L36">
        <f t="shared" si="0"/>
        <v>0</v>
      </c>
    </row>
    <row r="37" spans="1:12" x14ac:dyDescent="0.25">
      <c r="A37" t="s">
        <v>53</v>
      </c>
      <c r="B37" t="s">
        <v>53</v>
      </c>
      <c r="C37">
        <v>6301</v>
      </c>
      <c r="D37">
        <v>108</v>
      </c>
      <c r="F37" t="s">
        <v>578</v>
      </c>
      <c r="G37" t="s">
        <v>259</v>
      </c>
      <c r="L37">
        <f t="shared" si="0"/>
        <v>0</v>
      </c>
    </row>
    <row r="38" spans="1:12" x14ac:dyDescent="0.25">
      <c r="A38" t="s">
        <v>53</v>
      </c>
      <c r="B38" t="s">
        <v>53</v>
      </c>
      <c r="C38" t="s">
        <v>600</v>
      </c>
      <c r="D38">
        <v>155</v>
      </c>
      <c r="F38" t="s">
        <v>578</v>
      </c>
      <c r="G38" t="s">
        <v>248</v>
      </c>
      <c r="L38">
        <f t="shared" si="0"/>
        <v>0</v>
      </c>
    </row>
    <row r="39" spans="1:12" x14ac:dyDescent="0.25">
      <c r="A39" t="s">
        <v>136</v>
      </c>
      <c r="B39" t="s">
        <v>136</v>
      </c>
      <c r="C39">
        <v>26731</v>
      </c>
      <c r="D39">
        <v>3044</v>
      </c>
      <c r="F39" t="s">
        <v>578</v>
      </c>
      <c r="G39" t="s">
        <v>245</v>
      </c>
      <c r="L39">
        <f t="shared" si="0"/>
        <v>0</v>
      </c>
    </row>
    <row r="40" spans="1:12" x14ac:dyDescent="0.25">
      <c r="A40" t="s">
        <v>136</v>
      </c>
      <c r="B40" t="s">
        <v>136</v>
      </c>
      <c r="C40">
        <v>27315</v>
      </c>
      <c r="D40">
        <v>683</v>
      </c>
      <c r="F40" t="s">
        <v>578</v>
      </c>
      <c r="G40" t="s">
        <v>264</v>
      </c>
      <c r="L40">
        <f t="shared" si="0"/>
        <v>0</v>
      </c>
    </row>
    <row r="41" spans="1:12" x14ac:dyDescent="0.25">
      <c r="A41" t="s">
        <v>15</v>
      </c>
      <c r="B41" t="s">
        <v>15</v>
      </c>
      <c r="C41" t="s">
        <v>601</v>
      </c>
      <c r="D41">
        <v>1353</v>
      </c>
      <c r="F41" t="s">
        <v>578</v>
      </c>
      <c r="G41" t="s">
        <v>245</v>
      </c>
      <c r="L41">
        <f t="shared" si="0"/>
        <v>0</v>
      </c>
    </row>
    <row r="42" spans="1:12" x14ac:dyDescent="0.25">
      <c r="A42" t="s">
        <v>15</v>
      </c>
      <c r="B42" t="s">
        <v>15</v>
      </c>
      <c r="C42" t="s">
        <v>602</v>
      </c>
      <c r="D42">
        <v>132</v>
      </c>
      <c r="F42" t="s">
        <v>578</v>
      </c>
      <c r="G42" t="s">
        <v>264</v>
      </c>
      <c r="L42">
        <f t="shared" si="0"/>
        <v>0</v>
      </c>
    </row>
    <row r="43" spans="1:12" x14ac:dyDescent="0.25">
      <c r="A43" t="s">
        <v>15</v>
      </c>
      <c r="B43" t="s">
        <v>15</v>
      </c>
      <c r="C43" t="s">
        <v>603</v>
      </c>
      <c r="D43">
        <v>1717</v>
      </c>
      <c r="F43" t="s">
        <v>578</v>
      </c>
      <c r="G43" t="s">
        <v>259</v>
      </c>
      <c r="L43">
        <f t="shared" si="0"/>
        <v>0</v>
      </c>
    </row>
    <row r="44" spans="1:12" x14ac:dyDescent="0.25">
      <c r="A44" t="s">
        <v>15</v>
      </c>
      <c r="B44" t="s">
        <v>15</v>
      </c>
      <c r="C44" t="s">
        <v>604</v>
      </c>
      <c r="D44">
        <v>44</v>
      </c>
      <c r="F44" t="s">
        <v>578</v>
      </c>
      <c r="G44" t="s">
        <v>248</v>
      </c>
      <c r="L44">
        <f t="shared" si="0"/>
        <v>0</v>
      </c>
    </row>
    <row r="45" spans="1:12" x14ac:dyDescent="0.25">
      <c r="A45" t="s">
        <v>15</v>
      </c>
      <c r="B45" t="s">
        <v>15</v>
      </c>
      <c r="C45" t="s">
        <v>605</v>
      </c>
      <c r="D45">
        <v>132</v>
      </c>
      <c r="F45" t="s">
        <v>578</v>
      </c>
      <c r="G45" t="s">
        <v>247</v>
      </c>
      <c r="L45">
        <f t="shared" si="0"/>
        <v>0</v>
      </c>
    </row>
    <row r="46" spans="1:12" x14ac:dyDescent="0.25">
      <c r="A46" t="s">
        <v>15</v>
      </c>
      <c r="B46" t="s">
        <v>15</v>
      </c>
      <c r="C46" t="s">
        <v>606</v>
      </c>
      <c r="D46">
        <v>101</v>
      </c>
      <c r="F46" t="s">
        <v>578</v>
      </c>
      <c r="G46" t="s">
        <v>245</v>
      </c>
      <c r="L46">
        <f t="shared" si="0"/>
        <v>0</v>
      </c>
    </row>
    <row r="47" spans="1:12" x14ac:dyDescent="0.25">
      <c r="A47" t="s">
        <v>15</v>
      </c>
      <c r="B47" t="s">
        <v>15</v>
      </c>
      <c r="C47" t="s">
        <v>607</v>
      </c>
      <c r="D47">
        <v>33</v>
      </c>
      <c r="F47" t="s">
        <v>578</v>
      </c>
      <c r="G47" t="s">
        <v>264</v>
      </c>
      <c r="L47">
        <f t="shared" si="0"/>
        <v>0</v>
      </c>
    </row>
    <row r="48" spans="1:12" x14ac:dyDescent="0.25">
      <c r="A48" t="s">
        <v>15</v>
      </c>
      <c r="B48" t="s">
        <v>15</v>
      </c>
      <c r="C48" t="s">
        <v>608</v>
      </c>
      <c r="D48">
        <v>180</v>
      </c>
      <c r="F48" t="s">
        <v>578</v>
      </c>
      <c r="G48" t="s">
        <v>259</v>
      </c>
      <c r="L48">
        <f t="shared" si="0"/>
        <v>0</v>
      </c>
    </row>
    <row r="49" spans="1:12" x14ac:dyDescent="0.25">
      <c r="A49" t="s">
        <v>20</v>
      </c>
      <c r="B49" t="s">
        <v>20</v>
      </c>
      <c r="C49" t="s">
        <v>609</v>
      </c>
      <c r="D49">
        <v>50</v>
      </c>
      <c r="F49" t="s">
        <v>578</v>
      </c>
      <c r="G49" t="s">
        <v>248</v>
      </c>
      <c r="L49">
        <f t="shared" si="0"/>
        <v>0</v>
      </c>
    </row>
    <row r="50" spans="1:12" x14ac:dyDescent="0.25">
      <c r="A50" t="s">
        <v>15</v>
      </c>
      <c r="B50" t="s">
        <v>15</v>
      </c>
      <c r="C50" t="s">
        <v>610</v>
      </c>
      <c r="D50">
        <v>99</v>
      </c>
      <c r="F50" t="s">
        <v>578</v>
      </c>
      <c r="G50" t="s">
        <v>251</v>
      </c>
      <c r="L50">
        <f t="shared" si="0"/>
        <v>0</v>
      </c>
    </row>
    <row r="51" spans="1:12" x14ac:dyDescent="0.25">
      <c r="A51" t="s">
        <v>15</v>
      </c>
      <c r="B51" t="s">
        <v>15</v>
      </c>
      <c r="C51" t="s">
        <v>611</v>
      </c>
      <c r="D51">
        <v>33</v>
      </c>
      <c r="F51" t="s">
        <v>578</v>
      </c>
      <c r="G51" t="s">
        <v>276</v>
      </c>
      <c r="L51">
        <f t="shared" si="0"/>
        <v>0</v>
      </c>
    </row>
    <row r="52" spans="1:12" x14ac:dyDescent="0.25">
      <c r="A52" t="s">
        <v>15</v>
      </c>
      <c r="B52" t="s">
        <v>15</v>
      </c>
      <c r="C52" t="s">
        <v>612</v>
      </c>
      <c r="D52">
        <v>284</v>
      </c>
      <c r="F52" t="s">
        <v>578</v>
      </c>
      <c r="G52" t="s">
        <v>251</v>
      </c>
      <c r="L52">
        <f t="shared" si="0"/>
        <v>0</v>
      </c>
    </row>
    <row r="53" spans="1:12" x14ac:dyDescent="0.25">
      <c r="A53" t="s">
        <v>136</v>
      </c>
      <c r="B53" t="s">
        <v>136</v>
      </c>
      <c r="C53" t="s">
        <v>613</v>
      </c>
      <c r="D53">
        <v>1748</v>
      </c>
      <c r="F53" t="s">
        <v>578</v>
      </c>
      <c r="G53" t="s">
        <v>259</v>
      </c>
      <c r="L53">
        <f t="shared" si="0"/>
        <v>0</v>
      </c>
    </row>
    <row r="54" spans="1:12" x14ac:dyDescent="0.25">
      <c r="A54" t="s">
        <v>136</v>
      </c>
      <c r="B54" t="s">
        <v>136</v>
      </c>
      <c r="C54" t="s">
        <v>614</v>
      </c>
      <c r="D54">
        <v>1312</v>
      </c>
      <c r="F54" t="s">
        <v>578</v>
      </c>
      <c r="G54" t="s">
        <v>251</v>
      </c>
      <c r="L54">
        <f t="shared" si="0"/>
        <v>0</v>
      </c>
    </row>
    <row r="55" spans="1:12" x14ac:dyDescent="0.25">
      <c r="A55" t="s">
        <v>136</v>
      </c>
      <c r="B55" t="s">
        <v>136</v>
      </c>
      <c r="C55" t="s">
        <v>615</v>
      </c>
      <c r="D55">
        <v>745</v>
      </c>
      <c r="F55" t="s">
        <v>578</v>
      </c>
      <c r="G55" t="s">
        <v>248</v>
      </c>
      <c r="L55">
        <f t="shared" si="0"/>
        <v>0</v>
      </c>
    </row>
    <row r="56" spans="1:12" x14ac:dyDescent="0.25">
      <c r="A56" t="s">
        <v>53</v>
      </c>
      <c r="B56" t="s">
        <v>53</v>
      </c>
      <c r="C56">
        <v>6408</v>
      </c>
      <c r="D56">
        <v>107</v>
      </c>
      <c r="F56" t="s">
        <v>578</v>
      </c>
      <c r="G56" t="s">
        <v>247</v>
      </c>
      <c r="L56">
        <f t="shared" si="0"/>
        <v>0</v>
      </c>
    </row>
    <row r="57" spans="1:12" x14ac:dyDescent="0.25">
      <c r="A57" t="s">
        <v>53</v>
      </c>
      <c r="B57" t="s">
        <v>53</v>
      </c>
      <c r="C57">
        <v>6473</v>
      </c>
      <c r="D57">
        <v>51</v>
      </c>
      <c r="F57" t="s">
        <v>578</v>
      </c>
      <c r="G57" t="s">
        <v>245</v>
      </c>
      <c r="L57">
        <f t="shared" si="0"/>
        <v>0</v>
      </c>
    </row>
    <row r="58" spans="1:12" x14ac:dyDescent="0.25">
      <c r="A58" t="s">
        <v>53</v>
      </c>
      <c r="B58" t="s">
        <v>53</v>
      </c>
      <c r="C58" t="s">
        <v>616</v>
      </c>
      <c r="D58">
        <v>81</v>
      </c>
      <c r="F58" t="s">
        <v>578</v>
      </c>
      <c r="G58" t="s">
        <v>264</v>
      </c>
      <c r="L58">
        <f t="shared" si="0"/>
        <v>0</v>
      </c>
    </row>
    <row r="59" spans="1:12" x14ac:dyDescent="0.25">
      <c r="A59" t="s">
        <v>53</v>
      </c>
      <c r="B59" t="s">
        <v>53</v>
      </c>
      <c r="C59" t="s">
        <v>617</v>
      </c>
      <c r="D59">
        <v>78</v>
      </c>
      <c r="F59" t="s">
        <v>578</v>
      </c>
      <c r="G59" t="s">
        <v>259</v>
      </c>
      <c r="L59">
        <f t="shared" si="0"/>
        <v>0</v>
      </c>
    </row>
    <row r="60" spans="1:12" x14ac:dyDescent="0.25">
      <c r="A60" t="s">
        <v>32</v>
      </c>
      <c r="B60" t="s">
        <v>32</v>
      </c>
      <c r="C60" t="s">
        <v>618</v>
      </c>
      <c r="D60">
        <v>96</v>
      </c>
      <c r="F60" t="s">
        <v>578</v>
      </c>
      <c r="G60" t="s">
        <v>245</v>
      </c>
      <c r="L60">
        <f t="shared" si="0"/>
        <v>0</v>
      </c>
    </row>
    <row r="61" spans="1:12" x14ac:dyDescent="0.25">
      <c r="A61" t="s">
        <v>53</v>
      </c>
      <c r="B61" t="s">
        <v>53</v>
      </c>
      <c r="C61">
        <v>6545</v>
      </c>
      <c r="D61">
        <v>368</v>
      </c>
      <c r="F61" t="s">
        <v>578</v>
      </c>
      <c r="G61" t="s">
        <v>252</v>
      </c>
      <c r="L61">
        <f t="shared" si="0"/>
        <v>0</v>
      </c>
    </row>
    <row r="62" spans="1:12" x14ac:dyDescent="0.25">
      <c r="A62" t="s">
        <v>53</v>
      </c>
      <c r="B62" t="s">
        <v>53</v>
      </c>
      <c r="C62" t="s">
        <v>619</v>
      </c>
      <c r="D62">
        <v>75</v>
      </c>
      <c r="F62" t="s">
        <v>578</v>
      </c>
      <c r="G62" t="s">
        <v>251</v>
      </c>
      <c r="L62">
        <f t="shared" si="0"/>
        <v>0</v>
      </c>
    </row>
    <row r="63" spans="1:12" x14ac:dyDescent="0.25">
      <c r="A63" t="s">
        <v>69</v>
      </c>
      <c r="B63" t="s">
        <v>70</v>
      </c>
      <c r="C63">
        <v>20020270</v>
      </c>
      <c r="D63">
        <v>12</v>
      </c>
      <c r="F63" t="s">
        <v>578</v>
      </c>
      <c r="G63" t="s">
        <v>252</v>
      </c>
      <c r="H63" t="s">
        <v>253</v>
      </c>
      <c r="L63">
        <f t="shared" si="0"/>
        <v>0</v>
      </c>
    </row>
    <row r="64" spans="1:12" x14ac:dyDescent="0.25">
      <c r="A64" t="s">
        <v>0</v>
      </c>
      <c r="B64" t="s">
        <v>1</v>
      </c>
      <c r="C64" t="s">
        <v>620</v>
      </c>
      <c r="D64">
        <v>28</v>
      </c>
      <c r="F64" t="s">
        <v>578</v>
      </c>
      <c r="G64" t="s">
        <v>245</v>
      </c>
      <c r="H64" t="s">
        <v>330</v>
      </c>
      <c r="L64">
        <f t="shared" si="0"/>
        <v>28</v>
      </c>
    </row>
    <row r="65" spans="1:12" x14ac:dyDescent="0.25">
      <c r="A65" t="s">
        <v>0</v>
      </c>
      <c r="B65" t="s">
        <v>1</v>
      </c>
      <c r="C65" t="s">
        <v>621</v>
      </c>
      <c r="D65">
        <v>62</v>
      </c>
      <c r="F65" t="s">
        <v>578</v>
      </c>
      <c r="G65" t="s">
        <v>245</v>
      </c>
      <c r="H65" t="s">
        <v>279</v>
      </c>
      <c r="L65">
        <f t="shared" ref="L65:L128" si="1">IF(A65="text",D65,IF(A65="rodata",D65,0))</f>
        <v>62</v>
      </c>
    </row>
    <row r="66" spans="1:12" x14ac:dyDescent="0.25">
      <c r="A66" t="s">
        <v>0</v>
      </c>
      <c r="B66" t="s">
        <v>1</v>
      </c>
      <c r="C66" t="s">
        <v>622</v>
      </c>
      <c r="D66">
        <v>60</v>
      </c>
      <c r="F66" t="s">
        <v>578</v>
      </c>
      <c r="G66" t="s">
        <v>245</v>
      </c>
      <c r="H66" t="s">
        <v>374</v>
      </c>
      <c r="L66">
        <f t="shared" si="1"/>
        <v>60</v>
      </c>
    </row>
    <row r="67" spans="1:12" x14ac:dyDescent="0.25">
      <c r="A67" t="s">
        <v>0</v>
      </c>
      <c r="B67" t="s">
        <v>1</v>
      </c>
      <c r="C67" t="s">
        <v>623</v>
      </c>
      <c r="D67">
        <v>60</v>
      </c>
      <c r="F67" t="s">
        <v>578</v>
      </c>
      <c r="G67" t="s">
        <v>245</v>
      </c>
      <c r="H67" t="s">
        <v>266</v>
      </c>
      <c r="L67">
        <f t="shared" si="1"/>
        <v>60</v>
      </c>
    </row>
    <row r="68" spans="1:12" x14ac:dyDescent="0.25">
      <c r="A68" t="s">
        <v>0</v>
      </c>
      <c r="B68" t="s">
        <v>1</v>
      </c>
      <c r="C68" t="s">
        <v>624</v>
      </c>
      <c r="D68">
        <v>108</v>
      </c>
      <c r="F68" t="s">
        <v>578</v>
      </c>
      <c r="G68" t="s">
        <v>245</v>
      </c>
      <c r="H68" t="s">
        <v>268</v>
      </c>
      <c r="L68">
        <f t="shared" si="1"/>
        <v>108</v>
      </c>
    </row>
    <row r="69" spans="1:12" x14ac:dyDescent="0.25">
      <c r="A69" t="s">
        <v>0</v>
      </c>
      <c r="B69" t="s">
        <v>1</v>
      </c>
      <c r="C69" t="s">
        <v>625</v>
      </c>
      <c r="D69">
        <v>116</v>
      </c>
      <c r="F69" t="s">
        <v>578</v>
      </c>
      <c r="G69" t="s">
        <v>245</v>
      </c>
      <c r="H69" t="s">
        <v>262</v>
      </c>
      <c r="L69">
        <f t="shared" si="1"/>
        <v>116</v>
      </c>
    </row>
    <row r="70" spans="1:12" x14ac:dyDescent="0.25">
      <c r="A70" t="s">
        <v>0</v>
      </c>
      <c r="B70" t="s">
        <v>1</v>
      </c>
      <c r="C70" t="s">
        <v>626</v>
      </c>
      <c r="D70">
        <v>44</v>
      </c>
      <c r="F70" t="s">
        <v>578</v>
      </c>
      <c r="G70" t="s">
        <v>245</v>
      </c>
      <c r="H70" t="s">
        <v>370</v>
      </c>
      <c r="L70">
        <f t="shared" si="1"/>
        <v>44</v>
      </c>
    </row>
    <row r="71" spans="1:12" x14ac:dyDescent="0.25">
      <c r="A71" t="s">
        <v>0</v>
      </c>
      <c r="B71" t="s">
        <v>1</v>
      </c>
      <c r="C71" t="s">
        <v>627</v>
      </c>
      <c r="D71">
        <v>68</v>
      </c>
      <c r="F71" t="s">
        <v>578</v>
      </c>
      <c r="G71" t="s">
        <v>245</v>
      </c>
      <c r="H71" t="s">
        <v>380</v>
      </c>
      <c r="L71">
        <f t="shared" si="1"/>
        <v>68</v>
      </c>
    </row>
    <row r="72" spans="1:12" x14ac:dyDescent="0.25">
      <c r="A72" t="s">
        <v>0</v>
      </c>
      <c r="B72" t="s">
        <v>1</v>
      </c>
      <c r="C72" t="s">
        <v>628</v>
      </c>
      <c r="D72">
        <v>68</v>
      </c>
      <c r="F72" t="s">
        <v>578</v>
      </c>
      <c r="G72" t="s">
        <v>264</v>
      </c>
      <c r="H72" t="s">
        <v>325</v>
      </c>
      <c r="L72">
        <f t="shared" si="1"/>
        <v>68</v>
      </c>
    </row>
    <row r="73" spans="1:12" x14ac:dyDescent="0.25">
      <c r="A73" t="s">
        <v>0</v>
      </c>
      <c r="B73" t="s">
        <v>1</v>
      </c>
      <c r="C73" t="s">
        <v>629</v>
      </c>
      <c r="D73">
        <v>110</v>
      </c>
      <c r="F73" t="s">
        <v>578</v>
      </c>
      <c r="G73" t="s">
        <v>259</v>
      </c>
      <c r="H73" t="s">
        <v>382</v>
      </c>
      <c r="L73">
        <f t="shared" si="1"/>
        <v>110</v>
      </c>
    </row>
    <row r="74" spans="1:12" x14ac:dyDescent="0.25">
      <c r="A74" t="s">
        <v>0</v>
      </c>
      <c r="B74" t="s">
        <v>1</v>
      </c>
      <c r="C74" t="s">
        <v>630</v>
      </c>
      <c r="D74">
        <v>114</v>
      </c>
      <c r="F74" t="s">
        <v>578</v>
      </c>
      <c r="G74" t="s">
        <v>259</v>
      </c>
      <c r="H74" t="s">
        <v>376</v>
      </c>
      <c r="L74">
        <f t="shared" si="1"/>
        <v>114</v>
      </c>
    </row>
    <row r="75" spans="1:12" x14ac:dyDescent="0.25">
      <c r="A75" t="s">
        <v>80</v>
      </c>
      <c r="B75" t="s">
        <v>81</v>
      </c>
      <c r="C75">
        <v>20022204</v>
      </c>
      <c r="D75">
        <v>44</v>
      </c>
      <c r="F75" t="s">
        <v>578</v>
      </c>
      <c r="G75" t="s">
        <v>245</v>
      </c>
      <c r="H75" t="s">
        <v>395</v>
      </c>
      <c r="L75">
        <f t="shared" si="1"/>
        <v>0</v>
      </c>
    </row>
    <row r="76" spans="1:12" x14ac:dyDescent="0.25">
      <c r="A76" t="s">
        <v>0</v>
      </c>
      <c r="B76" t="s">
        <v>1</v>
      </c>
      <c r="C76" t="s">
        <v>631</v>
      </c>
      <c r="D76">
        <v>80</v>
      </c>
      <c r="F76" t="s">
        <v>578</v>
      </c>
      <c r="G76" t="s">
        <v>248</v>
      </c>
      <c r="H76" t="s">
        <v>284</v>
      </c>
      <c r="L76">
        <f t="shared" si="1"/>
        <v>80</v>
      </c>
    </row>
    <row r="77" spans="1:12" x14ac:dyDescent="0.25">
      <c r="A77" t="s">
        <v>117</v>
      </c>
      <c r="B77" t="s">
        <v>117</v>
      </c>
      <c r="C77">
        <v>7726</v>
      </c>
      <c r="D77">
        <v>691</v>
      </c>
      <c r="F77" t="s">
        <v>578</v>
      </c>
      <c r="G77" t="s">
        <v>245</v>
      </c>
      <c r="L77">
        <f t="shared" si="1"/>
        <v>0</v>
      </c>
    </row>
    <row r="78" spans="1:12" x14ac:dyDescent="0.25">
      <c r="A78" t="s">
        <v>117</v>
      </c>
      <c r="B78" t="s">
        <v>117</v>
      </c>
      <c r="C78" t="s">
        <v>632</v>
      </c>
      <c r="D78">
        <v>371</v>
      </c>
      <c r="F78" t="s">
        <v>578</v>
      </c>
      <c r="G78" t="s">
        <v>264</v>
      </c>
      <c r="L78">
        <f t="shared" si="1"/>
        <v>0</v>
      </c>
    </row>
    <row r="79" spans="1:12" x14ac:dyDescent="0.25">
      <c r="A79" t="s">
        <v>117</v>
      </c>
      <c r="B79" t="s">
        <v>117</v>
      </c>
      <c r="C79" t="s">
        <v>633</v>
      </c>
      <c r="D79">
        <v>548</v>
      </c>
      <c r="F79" t="s">
        <v>578</v>
      </c>
      <c r="G79" t="s">
        <v>259</v>
      </c>
      <c r="L79">
        <f t="shared" si="1"/>
        <v>0</v>
      </c>
    </row>
    <row r="80" spans="1:12" x14ac:dyDescent="0.25">
      <c r="A80" t="s">
        <v>117</v>
      </c>
      <c r="B80" t="s">
        <v>117</v>
      </c>
      <c r="C80" t="s">
        <v>634</v>
      </c>
      <c r="D80">
        <v>379</v>
      </c>
      <c r="F80" t="s">
        <v>578</v>
      </c>
      <c r="G80" t="s">
        <v>248</v>
      </c>
      <c r="L80">
        <f t="shared" si="1"/>
        <v>0</v>
      </c>
    </row>
    <row r="81" spans="1:12" x14ac:dyDescent="0.25">
      <c r="A81" t="s">
        <v>117</v>
      </c>
      <c r="B81" t="s">
        <v>117</v>
      </c>
      <c r="C81" t="s">
        <v>635</v>
      </c>
      <c r="D81">
        <v>134</v>
      </c>
      <c r="F81" t="s">
        <v>578</v>
      </c>
      <c r="G81" t="s">
        <v>247</v>
      </c>
      <c r="L81">
        <f t="shared" si="1"/>
        <v>0</v>
      </c>
    </row>
    <row r="82" spans="1:12" x14ac:dyDescent="0.25">
      <c r="A82" t="s">
        <v>0</v>
      </c>
      <c r="B82" t="s">
        <v>1</v>
      </c>
      <c r="C82" t="s">
        <v>636</v>
      </c>
      <c r="D82">
        <v>8</v>
      </c>
      <c r="F82" t="s">
        <v>578</v>
      </c>
      <c r="G82" t="s">
        <v>247</v>
      </c>
      <c r="H82" t="s">
        <v>353</v>
      </c>
      <c r="L82">
        <f t="shared" si="1"/>
        <v>8</v>
      </c>
    </row>
    <row r="83" spans="1:12" x14ac:dyDescent="0.25">
      <c r="A83" t="s">
        <v>0</v>
      </c>
      <c r="B83" t="s">
        <v>1</v>
      </c>
      <c r="C83" t="s">
        <v>637</v>
      </c>
      <c r="D83">
        <v>8</v>
      </c>
      <c r="F83" t="s">
        <v>578</v>
      </c>
      <c r="G83" t="s">
        <v>247</v>
      </c>
      <c r="H83" t="s">
        <v>277</v>
      </c>
      <c r="L83">
        <f t="shared" si="1"/>
        <v>8</v>
      </c>
    </row>
    <row r="84" spans="1:12" x14ac:dyDescent="0.25">
      <c r="A84" t="s">
        <v>0</v>
      </c>
      <c r="B84" t="s">
        <v>1</v>
      </c>
      <c r="C84" t="s">
        <v>638</v>
      </c>
      <c r="D84">
        <v>26</v>
      </c>
      <c r="F84" t="s">
        <v>578</v>
      </c>
      <c r="G84" t="s">
        <v>245</v>
      </c>
      <c r="H84" t="s">
        <v>362</v>
      </c>
      <c r="L84">
        <f t="shared" si="1"/>
        <v>26</v>
      </c>
    </row>
    <row r="85" spans="1:12" x14ac:dyDescent="0.25">
      <c r="A85" t="s">
        <v>32</v>
      </c>
      <c r="B85" t="s">
        <v>32</v>
      </c>
      <c r="C85" t="s">
        <v>639</v>
      </c>
      <c r="D85">
        <v>56</v>
      </c>
      <c r="F85" t="s">
        <v>578</v>
      </c>
      <c r="G85" t="s">
        <v>259</v>
      </c>
      <c r="L85">
        <f t="shared" si="1"/>
        <v>0</v>
      </c>
    </row>
    <row r="86" spans="1:12" x14ac:dyDescent="0.25">
      <c r="A86" t="s">
        <v>32</v>
      </c>
      <c r="B86" t="s">
        <v>32</v>
      </c>
      <c r="C86" t="s">
        <v>640</v>
      </c>
      <c r="D86">
        <v>64</v>
      </c>
      <c r="F86" t="s">
        <v>578</v>
      </c>
      <c r="G86" t="s">
        <v>248</v>
      </c>
      <c r="L86">
        <f t="shared" si="1"/>
        <v>0</v>
      </c>
    </row>
    <row r="87" spans="1:12" x14ac:dyDescent="0.25">
      <c r="A87" t="s">
        <v>32</v>
      </c>
      <c r="B87" t="s">
        <v>32</v>
      </c>
      <c r="C87" t="s">
        <v>641</v>
      </c>
      <c r="D87">
        <v>40</v>
      </c>
      <c r="F87" t="s">
        <v>578</v>
      </c>
      <c r="G87" t="s">
        <v>247</v>
      </c>
      <c r="L87">
        <f t="shared" si="1"/>
        <v>0</v>
      </c>
    </row>
    <row r="88" spans="1:12" x14ac:dyDescent="0.25">
      <c r="A88" t="s">
        <v>32</v>
      </c>
      <c r="B88" t="s">
        <v>32</v>
      </c>
      <c r="C88" t="s">
        <v>497</v>
      </c>
      <c r="D88">
        <v>32</v>
      </c>
      <c r="F88" t="s">
        <v>578</v>
      </c>
      <c r="G88" t="s">
        <v>245</v>
      </c>
      <c r="L88">
        <f t="shared" si="1"/>
        <v>0</v>
      </c>
    </row>
    <row r="89" spans="1:12" x14ac:dyDescent="0.25">
      <c r="A89" t="s">
        <v>32</v>
      </c>
      <c r="B89" t="s">
        <v>32</v>
      </c>
      <c r="C89" t="s">
        <v>642</v>
      </c>
      <c r="D89">
        <v>40</v>
      </c>
      <c r="F89" t="s">
        <v>578</v>
      </c>
      <c r="G89" t="s">
        <v>264</v>
      </c>
      <c r="L89">
        <f t="shared" si="1"/>
        <v>0</v>
      </c>
    </row>
    <row r="90" spans="1:12" x14ac:dyDescent="0.25">
      <c r="A90" t="s">
        <v>32</v>
      </c>
      <c r="B90" t="s">
        <v>32</v>
      </c>
      <c r="C90" t="s">
        <v>643</v>
      </c>
      <c r="D90">
        <v>32</v>
      </c>
      <c r="F90" t="s">
        <v>578</v>
      </c>
      <c r="G90" t="s">
        <v>259</v>
      </c>
      <c r="L90">
        <f t="shared" si="1"/>
        <v>0</v>
      </c>
    </row>
    <row r="91" spans="1:12" x14ac:dyDescent="0.25">
      <c r="A91" t="s">
        <v>32</v>
      </c>
      <c r="B91" t="s">
        <v>32</v>
      </c>
      <c r="C91" t="s">
        <v>644</v>
      </c>
      <c r="D91">
        <v>112</v>
      </c>
      <c r="F91" t="s">
        <v>578</v>
      </c>
      <c r="G91" t="s">
        <v>252</v>
      </c>
      <c r="L91">
        <f t="shared" si="1"/>
        <v>0</v>
      </c>
    </row>
    <row r="92" spans="1:12" x14ac:dyDescent="0.25">
      <c r="A92" t="s">
        <v>32</v>
      </c>
      <c r="B92" t="s">
        <v>32</v>
      </c>
      <c r="C92" t="s">
        <v>645</v>
      </c>
      <c r="D92">
        <v>32</v>
      </c>
      <c r="F92" t="s">
        <v>578</v>
      </c>
      <c r="G92" t="s">
        <v>251</v>
      </c>
      <c r="L92">
        <f t="shared" si="1"/>
        <v>0</v>
      </c>
    </row>
    <row r="93" spans="1:12" x14ac:dyDescent="0.25">
      <c r="A93" t="s">
        <v>0</v>
      </c>
      <c r="B93" t="s">
        <v>1</v>
      </c>
      <c r="C93" t="s">
        <v>646</v>
      </c>
      <c r="D93">
        <v>20</v>
      </c>
      <c r="F93" t="s">
        <v>578</v>
      </c>
      <c r="G93" t="s">
        <v>264</v>
      </c>
      <c r="H93" t="s">
        <v>393</v>
      </c>
      <c r="L93">
        <f t="shared" si="1"/>
        <v>20</v>
      </c>
    </row>
    <row r="94" spans="1:12" x14ac:dyDescent="0.25">
      <c r="A94" t="s">
        <v>0</v>
      </c>
      <c r="B94" t="s">
        <v>1</v>
      </c>
      <c r="C94" t="s">
        <v>647</v>
      </c>
      <c r="D94">
        <v>60</v>
      </c>
      <c r="F94" t="s">
        <v>578</v>
      </c>
      <c r="G94" t="s">
        <v>259</v>
      </c>
      <c r="H94" t="s">
        <v>260</v>
      </c>
      <c r="L94">
        <f t="shared" si="1"/>
        <v>60</v>
      </c>
    </row>
    <row r="95" spans="1:12" x14ac:dyDescent="0.25">
      <c r="A95" t="s">
        <v>12</v>
      </c>
      <c r="B95" t="s">
        <v>12</v>
      </c>
      <c r="C95" t="s">
        <v>648</v>
      </c>
      <c r="D95">
        <v>208</v>
      </c>
      <c r="F95" t="s">
        <v>578</v>
      </c>
      <c r="G95" t="s">
        <v>245</v>
      </c>
      <c r="L95">
        <f t="shared" si="1"/>
        <v>0</v>
      </c>
    </row>
    <row r="96" spans="1:12" x14ac:dyDescent="0.25">
      <c r="A96" t="s">
        <v>12</v>
      </c>
      <c r="B96" t="s">
        <v>12</v>
      </c>
      <c r="C96" t="s">
        <v>649</v>
      </c>
      <c r="D96">
        <v>24</v>
      </c>
      <c r="F96" t="s">
        <v>578</v>
      </c>
      <c r="G96" t="s">
        <v>264</v>
      </c>
      <c r="L96">
        <f t="shared" si="1"/>
        <v>0</v>
      </c>
    </row>
    <row r="97" spans="1:12" x14ac:dyDescent="0.25">
      <c r="A97" t="s">
        <v>12</v>
      </c>
      <c r="B97" t="s">
        <v>12</v>
      </c>
      <c r="C97" t="s">
        <v>650</v>
      </c>
      <c r="D97">
        <v>136</v>
      </c>
      <c r="F97" t="s">
        <v>578</v>
      </c>
      <c r="G97" t="s">
        <v>259</v>
      </c>
      <c r="L97">
        <f t="shared" si="1"/>
        <v>0</v>
      </c>
    </row>
    <row r="98" spans="1:12" x14ac:dyDescent="0.25">
      <c r="A98" t="s">
        <v>12</v>
      </c>
      <c r="B98" t="s">
        <v>12</v>
      </c>
      <c r="C98">
        <v>1940</v>
      </c>
      <c r="D98">
        <v>48</v>
      </c>
      <c r="F98" t="s">
        <v>578</v>
      </c>
      <c r="G98" t="s">
        <v>248</v>
      </c>
      <c r="L98">
        <f t="shared" si="1"/>
        <v>0</v>
      </c>
    </row>
    <row r="99" spans="1:12" x14ac:dyDescent="0.25">
      <c r="A99" t="s">
        <v>117</v>
      </c>
      <c r="B99" t="s">
        <v>117</v>
      </c>
      <c r="C99" t="s">
        <v>651</v>
      </c>
      <c r="D99">
        <v>355</v>
      </c>
      <c r="F99" t="s">
        <v>578</v>
      </c>
      <c r="G99" t="s">
        <v>255</v>
      </c>
      <c r="L99">
        <f t="shared" si="1"/>
        <v>0</v>
      </c>
    </row>
    <row r="100" spans="1:12" x14ac:dyDescent="0.25">
      <c r="A100" t="s">
        <v>12</v>
      </c>
      <c r="B100" t="s">
        <v>12</v>
      </c>
      <c r="C100">
        <v>1988</v>
      </c>
      <c r="D100">
        <v>16</v>
      </c>
      <c r="F100" t="s">
        <v>578</v>
      </c>
      <c r="G100" t="s">
        <v>245</v>
      </c>
      <c r="L100">
        <f t="shared" si="1"/>
        <v>0</v>
      </c>
    </row>
    <row r="101" spans="1:12" x14ac:dyDescent="0.25">
      <c r="A101" t="s">
        <v>12</v>
      </c>
      <c r="B101" t="s">
        <v>12</v>
      </c>
      <c r="C101">
        <v>1998</v>
      </c>
      <c r="D101">
        <v>24</v>
      </c>
      <c r="F101" t="s">
        <v>578</v>
      </c>
      <c r="G101" t="s">
        <v>264</v>
      </c>
      <c r="L101">
        <f t="shared" si="1"/>
        <v>0</v>
      </c>
    </row>
    <row r="102" spans="1:12" x14ac:dyDescent="0.25">
      <c r="A102" t="s">
        <v>12</v>
      </c>
      <c r="B102" t="s">
        <v>12</v>
      </c>
      <c r="C102" t="s">
        <v>652</v>
      </c>
      <c r="D102">
        <v>16</v>
      </c>
      <c r="F102" t="s">
        <v>578</v>
      </c>
      <c r="G102" t="s">
        <v>259</v>
      </c>
      <c r="L102">
        <f t="shared" si="1"/>
        <v>0</v>
      </c>
    </row>
    <row r="103" spans="1:12" x14ac:dyDescent="0.25">
      <c r="A103" t="s">
        <v>12</v>
      </c>
      <c r="B103" t="s">
        <v>12</v>
      </c>
      <c r="C103" t="s">
        <v>653</v>
      </c>
      <c r="D103">
        <v>272</v>
      </c>
      <c r="F103" t="s">
        <v>578</v>
      </c>
      <c r="G103" t="s">
        <v>252</v>
      </c>
      <c r="L103">
        <f t="shared" si="1"/>
        <v>0</v>
      </c>
    </row>
    <row r="104" spans="1:12" x14ac:dyDescent="0.25">
      <c r="A104" t="s">
        <v>12</v>
      </c>
      <c r="B104" t="s">
        <v>12</v>
      </c>
      <c r="C104" t="s">
        <v>654</v>
      </c>
      <c r="D104">
        <v>16</v>
      </c>
      <c r="F104" t="s">
        <v>578</v>
      </c>
      <c r="G104" t="s">
        <v>276</v>
      </c>
      <c r="L104">
        <f t="shared" si="1"/>
        <v>0</v>
      </c>
    </row>
    <row r="105" spans="1:12" x14ac:dyDescent="0.25">
      <c r="A105" t="s">
        <v>12</v>
      </c>
      <c r="B105" t="s">
        <v>12</v>
      </c>
      <c r="C105" t="s">
        <v>655</v>
      </c>
      <c r="D105">
        <v>32</v>
      </c>
      <c r="F105" t="s">
        <v>578</v>
      </c>
      <c r="G105" t="s">
        <v>255</v>
      </c>
      <c r="L105">
        <f t="shared" si="1"/>
        <v>0</v>
      </c>
    </row>
    <row r="106" spans="1:12" x14ac:dyDescent="0.25">
      <c r="A106" t="s">
        <v>12</v>
      </c>
      <c r="B106" t="s">
        <v>12</v>
      </c>
      <c r="C106" t="s">
        <v>656</v>
      </c>
      <c r="D106">
        <v>56</v>
      </c>
      <c r="F106" t="s">
        <v>578</v>
      </c>
      <c r="G106" t="s">
        <v>251</v>
      </c>
      <c r="L106">
        <f t="shared" si="1"/>
        <v>0</v>
      </c>
    </row>
    <row r="107" spans="1:12" x14ac:dyDescent="0.25">
      <c r="A107" t="s">
        <v>0</v>
      </c>
      <c r="B107" t="s">
        <v>1</v>
      </c>
      <c r="C107" t="s">
        <v>657</v>
      </c>
      <c r="D107">
        <v>24</v>
      </c>
      <c r="F107" t="s">
        <v>578</v>
      </c>
      <c r="G107" t="s">
        <v>252</v>
      </c>
      <c r="H107" t="s">
        <v>399</v>
      </c>
      <c r="L107">
        <f t="shared" si="1"/>
        <v>24</v>
      </c>
    </row>
    <row r="108" spans="1:12" x14ac:dyDescent="0.25">
      <c r="A108" t="s">
        <v>0</v>
      </c>
      <c r="B108" t="s">
        <v>1</v>
      </c>
      <c r="C108" t="s">
        <v>658</v>
      </c>
      <c r="D108">
        <v>8</v>
      </c>
      <c r="F108" t="s">
        <v>578</v>
      </c>
      <c r="G108" t="s">
        <v>251</v>
      </c>
      <c r="H108" t="s">
        <v>316</v>
      </c>
      <c r="L108">
        <f t="shared" si="1"/>
        <v>8</v>
      </c>
    </row>
    <row r="109" spans="1:12" x14ac:dyDescent="0.25">
      <c r="A109" t="s">
        <v>12</v>
      </c>
      <c r="B109" t="s">
        <v>12</v>
      </c>
      <c r="C109">
        <v>1970</v>
      </c>
      <c r="D109">
        <v>24</v>
      </c>
      <c r="F109" t="s">
        <v>578</v>
      </c>
      <c r="G109" t="s">
        <v>247</v>
      </c>
      <c r="L109">
        <f t="shared" si="1"/>
        <v>0</v>
      </c>
    </row>
    <row r="110" spans="1:12" x14ac:dyDescent="0.25">
      <c r="A110" t="s">
        <v>0</v>
      </c>
      <c r="B110" t="s">
        <v>1</v>
      </c>
      <c r="C110" t="s">
        <v>659</v>
      </c>
      <c r="D110">
        <v>2</v>
      </c>
      <c r="F110" t="s">
        <v>578</v>
      </c>
      <c r="G110" t="s">
        <v>255</v>
      </c>
      <c r="H110" t="s">
        <v>351</v>
      </c>
      <c r="L110">
        <f t="shared" si="1"/>
        <v>2</v>
      </c>
    </row>
    <row r="111" spans="1:12" x14ac:dyDescent="0.25">
      <c r="A111" t="s">
        <v>0</v>
      </c>
      <c r="B111" t="s">
        <v>1</v>
      </c>
      <c r="C111" t="s">
        <v>660</v>
      </c>
      <c r="D111">
        <v>2</v>
      </c>
      <c r="F111" t="s">
        <v>578</v>
      </c>
      <c r="G111" t="s">
        <v>255</v>
      </c>
      <c r="H111" t="s">
        <v>256</v>
      </c>
      <c r="L111">
        <f t="shared" si="1"/>
        <v>2</v>
      </c>
    </row>
    <row r="112" spans="1:12" x14ac:dyDescent="0.25">
      <c r="A112" t="s">
        <v>133</v>
      </c>
      <c r="B112" t="s">
        <v>133</v>
      </c>
      <c r="C112" t="s">
        <v>661</v>
      </c>
      <c r="D112">
        <v>918</v>
      </c>
      <c r="F112" t="s">
        <v>578</v>
      </c>
      <c r="G112" t="s">
        <v>245</v>
      </c>
      <c r="L112">
        <f t="shared" si="1"/>
        <v>0</v>
      </c>
    </row>
    <row r="113" spans="1:12" x14ac:dyDescent="0.25">
      <c r="A113" t="s">
        <v>117</v>
      </c>
      <c r="B113" t="s">
        <v>117</v>
      </c>
      <c r="C113" t="s">
        <v>662</v>
      </c>
      <c r="D113">
        <v>357</v>
      </c>
      <c r="F113" t="s">
        <v>578</v>
      </c>
      <c r="G113" t="s">
        <v>264</v>
      </c>
      <c r="L113">
        <f t="shared" si="1"/>
        <v>0</v>
      </c>
    </row>
    <row r="114" spans="1:12" x14ac:dyDescent="0.25">
      <c r="A114" t="s">
        <v>133</v>
      </c>
      <c r="B114" t="s">
        <v>133</v>
      </c>
      <c r="C114" t="s">
        <v>663</v>
      </c>
      <c r="D114">
        <v>699</v>
      </c>
      <c r="F114" t="s">
        <v>578</v>
      </c>
      <c r="G114" t="s">
        <v>259</v>
      </c>
      <c r="L114">
        <f t="shared" si="1"/>
        <v>0</v>
      </c>
    </row>
    <row r="115" spans="1:12" x14ac:dyDescent="0.25">
      <c r="A115" t="s">
        <v>136</v>
      </c>
      <c r="B115" t="s">
        <v>136</v>
      </c>
      <c r="C115" t="s">
        <v>664</v>
      </c>
      <c r="D115">
        <v>4414</v>
      </c>
      <c r="F115" t="s">
        <v>578</v>
      </c>
      <c r="G115" t="s">
        <v>252</v>
      </c>
      <c r="L115">
        <f t="shared" si="1"/>
        <v>0</v>
      </c>
    </row>
    <row r="116" spans="1:12" x14ac:dyDescent="0.25">
      <c r="A116" t="s">
        <v>133</v>
      </c>
      <c r="B116" t="s">
        <v>133</v>
      </c>
      <c r="C116" t="s">
        <v>665</v>
      </c>
      <c r="D116">
        <v>116</v>
      </c>
      <c r="F116" t="s">
        <v>578</v>
      </c>
      <c r="G116" t="s">
        <v>247</v>
      </c>
      <c r="L116">
        <f t="shared" si="1"/>
        <v>0</v>
      </c>
    </row>
    <row r="117" spans="1:12" x14ac:dyDescent="0.25">
      <c r="A117" t="s">
        <v>133</v>
      </c>
      <c r="B117" t="s">
        <v>133</v>
      </c>
      <c r="C117" t="s">
        <v>666</v>
      </c>
      <c r="D117">
        <v>446</v>
      </c>
      <c r="F117" t="s">
        <v>578</v>
      </c>
      <c r="G117" t="s">
        <v>245</v>
      </c>
      <c r="L117">
        <f t="shared" si="1"/>
        <v>0</v>
      </c>
    </row>
    <row r="118" spans="1:12" x14ac:dyDescent="0.25">
      <c r="A118" t="s">
        <v>133</v>
      </c>
      <c r="B118" t="s">
        <v>133</v>
      </c>
      <c r="C118" t="s">
        <v>667</v>
      </c>
      <c r="D118">
        <v>449</v>
      </c>
      <c r="F118" t="s">
        <v>578</v>
      </c>
      <c r="G118" t="s">
        <v>264</v>
      </c>
      <c r="L118">
        <f t="shared" si="1"/>
        <v>0</v>
      </c>
    </row>
    <row r="119" spans="1:12" x14ac:dyDescent="0.25">
      <c r="A119" t="s">
        <v>133</v>
      </c>
      <c r="B119" t="s">
        <v>133</v>
      </c>
      <c r="C119" t="s">
        <v>668</v>
      </c>
      <c r="D119">
        <v>442</v>
      </c>
      <c r="F119" t="s">
        <v>578</v>
      </c>
      <c r="G119" t="s">
        <v>259</v>
      </c>
      <c r="L119">
        <f t="shared" si="1"/>
        <v>0</v>
      </c>
    </row>
    <row r="120" spans="1:12" x14ac:dyDescent="0.25">
      <c r="A120" t="s">
        <v>133</v>
      </c>
      <c r="B120" t="s">
        <v>133</v>
      </c>
      <c r="C120" t="s">
        <v>669</v>
      </c>
      <c r="D120">
        <v>1484</v>
      </c>
      <c r="F120" t="s">
        <v>578</v>
      </c>
      <c r="G120" t="s">
        <v>252</v>
      </c>
      <c r="L120">
        <f t="shared" si="1"/>
        <v>0</v>
      </c>
    </row>
    <row r="121" spans="1:12" x14ac:dyDescent="0.25">
      <c r="A121" t="s">
        <v>133</v>
      </c>
      <c r="B121" t="s">
        <v>133</v>
      </c>
      <c r="C121" t="s">
        <v>670</v>
      </c>
      <c r="D121">
        <v>420</v>
      </c>
      <c r="F121" t="s">
        <v>578</v>
      </c>
      <c r="G121" t="s">
        <v>251</v>
      </c>
      <c r="L121">
        <f t="shared" si="1"/>
        <v>0</v>
      </c>
    </row>
    <row r="122" spans="1:12" x14ac:dyDescent="0.25">
      <c r="A122" t="s">
        <v>133</v>
      </c>
      <c r="B122" t="s">
        <v>133</v>
      </c>
      <c r="C122" t="s">
        <v>671</v>
      </c>
      <c r="D122">
        <v>98</v>
      </c>
      <c r="F122" t="s">
        <v>578</v>
      </c>
      <c r="G122" t="s">
        <v>276</v>
      </c>
      <c r="L122">
        <f t="shared" si="1"/>
        <v>0</v>
      </c>
    </row>
    <row r="123" spans="1:12" x14ac:dyDescent="0.25">
      <c r="A123" t="s">
        <v>53</v>
      </c>
      <c r="B123" t="s">
        <v>53</v>
      </c>
      <c r="C123">
        <v>6732</v>
      </c>
      <c r="D123">
        <v>83</v>
      </c>
      <c r="F123" t="s">
        <v>578</v>
      </c>
      <c r="G123" t="s">
        <v>255</v>
      </c>
      <c r="L123">
        <f t="shared" si="1"/>
        <v>0</v>
      </c>
    </row>
    <row r="124" spans="1:12" x14ac:dyDescent="0.25">
      <c r="A124" t="s">
        <v>53</v>
      </c>
      <c r="B124" t="s">
        <v>53</v>
      </c>
      <c r="C124">
        <v>6785</v>
      </c>
      <c r="D124">
        <v>106</v>
      </c>
      <c r="F124" t="s">
        <v>578</v>
      </c>
      <c r="G124" t="s">
        <v>251</v>
      </c>
      <c r="L124">
        <f t="shared" si="1"/>
        <v>0</v>
      </c>
    </row>
    <row r="125" spans="1:12" x14ac:dyDescent="0.25">
      <c r="A125" t="s">
        <v>53</v>
      </c>
      <c r="B125" t="s">
        <v>53</v>
      </c>
      <c r="C125">
        <v>6700</v>
      </c>
      <c r="D125">
        <v>50</v>
      </c>
      <c r="F125" t="s">
        <v>578</v>
      </c>
      <c r="G125" t="s">
        <v>276</v>
      </c>
      <c r="L125">
        <f t="shared" si="1"/>
        <v>0</v>
      </c>
    </row>
    <row r="126" spans="1:12" x14ac:dyDescent="0.25">
      <c r="A126" t="s">
        <v>20</v>
      </c>
      <c r="B126" t="s">
        <v>20</v>
      </c>
      <c r="C126" t="s">
        <v>672</v>
      </c>
      <c r="D126">
        <v>50</v>
      </c>
      <c r="F126" t="s">
        <v>578</v>
      </c>
      <c r="G126" t="s">
        <v>264</v>
      </c>
      <c r="L126">
        <f t="shared" si="1"/>
        <v>0</v>
      </c>
    </row>
    <row r="127" spans="1:12" x14ac:dyDescent="0.25">
      <c r="A127" t="s">
        <v>50</v>
      </c>
      <c r="B127" t="s">
        <v>51</v>
      </c>
      <c r="C127" t="s">
        <v>673</v>
      </c>
      <c r="D127">
        <v>5</v>
      </c>
      <c r="F127" t="s">
        <v>578</v>
      </c>
      <c r="G127" t="s">
        <v>248</v>
      </c>
      <c r="H127">
        <v>1</v>
      </c>
      <c r="L127">
        <f t="shared" si="1"/>
        <v>5</v>
      </c>
    </row>
    <row r="128" spans="1:12" x14ac:dyDescent="0.25">
      <c r="A128" t="s">
        <v>50</v>
      </c>
      <c r="B128" t="s">
        <v>51</v>
      </c>
      <c r="C128">
        <v>20014651</v>
      </c>
      <c r="D128">
        <v>152</v>
      </c>
      <c r="F128" t="s">
        <v>578</v>
      </c>
      <c r="G128" t="s">
        <v>248</v>
      </c>
      <c r="H128">
        <v>1</v>
      </c>
      <c r="L128">
        <f t="shared" si="1"/>
        <v>152</v>
      </c>
    </row>
    <row r="129" spans="1:12" x14ac:dyDescent="0.25">
      <c r="A129" t="s">
        <v>133</v>
      </c>
      <c r="B129" t="s">
        <v>133</v>
      </c>
      <c r="C129" t="s">
        <v>674</v>
      </c>
      <c r="D129">
        <v>365</v>
      </c>
      <c r="F129" t="s">
        <v>578</v>
      </c>
      <c r="G129" t="s">
        <v>255</v>
      </c>
      <c r="L129">
        <f t="shared" ref="L129:L192" si="2">IF(A129="text",D129,IF(A129="rodata",D129,0))</f>
        <v>0</v>
      </c>
    </row>
    <row r="130" spans="1:12" x14ac:dyDescent="0.25">
      <c r="A130" t="s">
        <v>133</v>
      </c>
      <c r="B130" t="s">
        <v>133</v>
      </c>
      <c r="C130" t="s">
        <v>675</v>
      </c>
      <c r="D130">
        <v>497</v>
      </c>
      <c r="F130" t="s">
        <v>578</v>
      </c>
      <c r="G130" t="s">
        <v>251</v>
      </c>
      <c r="L130">
        <f t="shared" si="2"/>
        <v>0</v>
      </c>
    </row>
    <row r="131" spans="1:12" x14ac:dyDescent="0.25">
      <c r="A131" t="s">
        <v>117</v>
      </c>
      <c r="B131" t="s">
        <v>117</v>
      </c>
      <c r="C131">
        <v>8383</v>
      </c>
      <c r="D131">
        <v>1131</v>
      </c>
      <c r="F131" t="s">
        <v>578</v>
      </c>
      <c r="G131" t="s">
        <v>252</v>
      </c>
      <c r="L131">
        <f t="shared" si="2"/>
        <v>0</v>
      </c>
    </row>
    <row r="132" spans="1:12" x14ac:dyDescent="0.25">
      <c r="A132" t="s">
        <v>117</v>
      </c>
      <c r="B132" t="s">
        <v>117</v>
      </c>
      <c r="C132" t="s">
        <v>676</v>
      </c>
      <c r="D132">
        <v>340</v>
      </c>
      <c r="F132" t="s">
        <v>578</v>
      </c>
      <c r="G132" t="s">
        <v>259</v>
      </c>
      <c r="L132">
        <f t="shared" si="2"/>
        <v>0</v>
      </c>
    </row>
    <row r="133" spans="1:12" x14ac:dyDescent="0.25">
      <c r="A133" t="s">
        <v>117</v>
      </c>
      <c r="B133" t="s">
        <v>117</v>
      </c>
      <c r="C133" t="s">
        <v>677</v>
      </c>
      <c r="D133">
        <v>327</v>
      </c>
      <c r="F133" t="s">
        <v>578</v>
      </c>
      <c r="G133" t="s">
        <v>251</v>
      </c>
      <c r="L133">
        <f t="shared" si="2"/>
        <v>0</v>
      </c>
    </row>
    <row r="134" spans="1:12" x14ac:dyDescent="0.25">
      <c r="A134" t="s">
        <v>117</v>
      </c>
      <c r="B134" t="s">
        <v>117</v>
      </c>
      <c r="C134">
        <v>8935</v>
      </c>
      <c r="D134">
        <v>85</v>
      </c>
      <c r="F134" t="s">
        <v>578</v>
      </c>
      <c r="G134" t="s">
        <v>276</v>
      </c>
      <c r="L134">
        <f t="shared" si="2"/>
        <v>0</v>
      </c>
    </row>
    <row r="135" spans="1:12" x14ac:dyDescent="0.25">
      <c r="A135" t="s">
        <v>63</v>
      </c>
      <c r="B135" t="s">
        <v>63</v>
      </c>
      <c r="C135" t="s">
        <v>64</v>
      </c>
      <c r="D135">
        <v>127</v>
      </c>
      <c r="F135" t="s">
        <v>578</v>
      </c>
      <c r="G135" t="s">
        <v>245</v>
      </c>
      <c r="L135">
        <f t="shared" si="2"/>
        <v>0</v>
      </c>
    </row>
    <row r="136" spans="1:12" x14ac:dyDescent="0.25">
      <c r="A136" t="s">
        <v>63</v>
      </c>
      <c r="B136" t="s">
        <v>63</v>
      </c>
      <c r="C136" t="s">
        <v>64</v>
      </c>
      <c r="D136">
        <v>127</v>
      </c>
      <c r="F136" t="s">
        <v>578</v>
      </c>
      <c r="G136" t="s">
        <v>264</v>
      </c>
      <c r="L136">
        <f t="shared" si="2"/>
        <v>0</v>
      </c>
    </row>
    <row r="137" spans="1:12" x14ac:dyDescent="0.25">
      <c r="A137" t="s">
        <v>20</v>
      </c>
      <c r="B137" t="s">
        <v>20</v>
      </c>
      <c r="C137" t="s">
        <v>678</v>
      </c>
      <c r="D137">
        <v>50</v>
      </c>
      <c r="F137" t="s">
        <v>578</v>
      </c>
      <c r="G137" t="s">
        <v>245</v>
      </c>
      <c r="L137">
        <f t="shared" si="2"/>
        <v>0</v>
      </c>
    </row>
    <row r="138" spans="1:12" x14ac:dyDescent="0.25">
      <c r="A138" t="s">
        <v>34</v>
      </c>
      <c r="B138" t="s">
        <v>34</v>
      </c>
      <c r="C138" t="s">
        <v>679</v>
      </c>
      <c r="D138">
        <v>80</v>
      </c>
      <c r="F138" t="s">
        <v>578</v>
      </c>
      <c r="G138" t="s">
        <v>255</v>
      </c>
      <c r="L138">
        <f t="shared" si="2"/>
        <v>0</v>
      </c>
    </row>
    <row r="139" spans="1:12" x14ac:dyDescent="0.25">
      <c r="A139" t="s">
        <v>20</v>
      </c>
      <c r="B139" t="s">
        <v>20</v>
      </c>
      <c r="C139" t="s">
        <v>680</v>
      </c>
      <c r="D139">
        <v>50</v>
      </c>
      <c r="F139" t="s">
        <v>578</v>
      </c>
      <c r="G139" t="s">
        <v>259</v>
      </c>
      <c r="L139">
        <f t="shared" si="2"/>
        <v>0</v>
      </c>
    </row>
    <row r="140" spans="1:12" x14ac:dyDescent="0.25">
      <c r="A140" t="s">
        <v>34</v>
      </c>
      <c r="B140" t="s">
        <v>34</v>
      </c>
      <c r="C140">
        <v>2200</v>
      </c>
      <c r="D140">
        <v>76</v>
      </c>
      <c r="F140" t="s">
        <v>578</v>
      </c>
      <c r="G140" t="s">
        <v>251</v>
      </c>
      <c r="L140">
        <f t="shared" si="2"/>
        <v>0</v>
      </c>
    </row>
    <row r="141" spans="1:12" x14ac:dyDescent="0.25">
      <c r="A141" t="s">
        <v>20</v>
      </c>
      <c r="B141" t="s">
        <v>20</v>
      </c>
      <c r="C141" t="s">
        <v>681</v>
      </c>
      <c r="D141">
        <v>50</v>
      </c>
      <c r="F141" t="s">
        <v>578</v>
      </c>
      <c r="G141" t="s">
        <v>247</v>
      </c>
      <c r="L141">
        <f t="shared" si="2"/>
        <v>0</v>
      </c>
    </row>
    <row r="142" spans="1:12" x14ac:dyDescent="0.25">
      <c r="A142" t="s">
        <v>20</v>
      </c>
      <c r="B142" t="s">
        <v>20</v>
      </c>
      <c r="C142" t="s">
        <v>682</v>
      </c>
      <c r="D142">
        <v>50</v>
      </c>
      <c r="F142" t="s">
        <v>578</v>
      </c>
      <c r="G142" t="s">
        <v>245</v>
      </c>
      <c r="L142">
        <f t="shared" si="2"/>
        <v>0</v>
      </c>
    </row>
    <row r="143" spans="1:12" x14ac:dyDescent="0.25">
      <c r="A143" t="s">
        <v>50</v>
      </c>
      <c r="B143" t="s">
        <v>51</v>
      </c>
      <c r="C143" t="s">
        <v>683</v>
      </c>
      <c r="D143">
        <v>8</v>
      </c>
      <c r="F143" t="s">
        <v>578</v>
      </c>
      <c r="G143" t="s">
        <v>245</v>
      </c>
      <c r="H143">
        <v>1</v>
      </c>
      <c r="L143">
        <f t="shared" si="2"/>
        <v>8</v>
      </c>
    </row>
    <row r="144" spans="1:12" x14ac:dyDescent="0.25">
      <c r="A144" t="s">
        <v>20</v>
      </c>
      <c r="B144" t="s">
        <v>20</v>
      </c>
      <c r="C144" t="s">
        <v>684</v>
      </c>
      <c r="D144">
        <v>50</v>
      </c>
      <c r="F144" t="s">
        <v>578</v>
      </c>
      <c r="G144" t="s">
        <v>259</v>
      </c>
      <c r="L144">
        <f t="shared" si="2"/>
        <v>0</v>
      </c>
    </row>
    <row r="145" spans="1:12" x14ac:dyDescent="0.25">
      <c r="A145" t="s">
        <v>20</v>
      </c>
      <c r="B145" t="s">
        <v>20</v>
      </c>
      <c r="C145" t="s">
        <v>218</v>
      </c>
      <c r="D145">
        <v>50</v>
      </c>
      <c r="F145" t="s">
        <v>578</v>
      </c>
      <c r="G145" t="s">
        <v>252</v>
      </c>
      <c r="L145">
        <f t="shared" si="2"/>
        <v>0</v>
      </c>
    </row>
    <row r="146" spans="1:12" x14ac:dyDescent="0.25">
      <c r="A146" t="s">
        <v>20</v>
      </c>
      <c r="B146" t="s">
        <v>20</v>
      </c>
      <c r="C146" t="s">
        <v>685</v>
      </c>
      <c r="D146">
        <v>50</v>
      </c>
      <c r="F146" t="s">
        <v>578</v>
      </c>
      <c r="G146" t="s">
        <v>251</v>
      </c>
      <c r="L146">
        <f t="shared" si="2"/>
        <v>0</v>
      </c>
    </row>
    <row r="147" spans="1:12" x14ac:dyDescent="0.25">
      <c r="A147" t="s">
        <v>20</v>
      </c>
      <c r="B147" t="s">
        <v>20</v>
      </c>
      <c r="C147" t="s">
        <v>686</v>
      </c>
      <c r="D147">
        <v>50</v>
      </c>
      <c r="F147" t="s">
        <v>578</v>
      </c>
      <c r="G147" t="s">
        <v>276</v>
      </c>
      <c r="L147">
        <f t="shared" si="2"/>
        <v>0</v>
      </c>
    </row>
    <row r="148" spans="1:12" x14ac:dyDescent="0.25">
      <c r="A148" t="s">
        <v>20</v>
      </c>
      <c r="B148" t="s">
        <v>20</v>
      </c>
      <c r="C148" t="s">
        <v>687</v>
      </c>
      <c r="D148">
        <v>50</v>
      </c>
      <c r="F148" t="s">
        <v>578</v>
      </c>
      <c r="G148" t="s">
        <v>255</v>
      </c>
      <c r="L148">
        <f t="shared" si="2"/>
        <v>0</v>
      </c>
    </row>
    <row r="149" spans="1:12" x14ac:dyDescent="0.25">
      <c r="A149" t="s">
        <v>117</v>
      </c>
      <c r="B149" t="s">
        <v>117</v>
      </c>
      <c r="C149" t="s">
        <v>688</v>
      </c>
      <c r="D149">
        <v>345</v>
      </c>
      <c r="F149" t="s">
        <v>578</v>
      </c>
      <c r="G149" t="s">
        <v>245</v>
      </c>
      <c r="L149">
        <f t="shared" si="2"/>
        <v>0</v>
      </c>
    </row>
    <row r="150" spans="1:12" x14ac:dyDescent="0.25">
      <c r="A150" t="s">
        <v>32</v>
      </c>
      <c r="B150" t="s">
        <v>32</v>
      </c>
      <c r="C150" t="s">
        <v>689</v>
      </c>
      <c r="D150">
        <v>32</v>
      </c>
      <c r="F150" t="s">
        <v>578</v>
      </c>
      <c r="G150" t="s">
        <v>276</v>
      </c>
      <c r="L150">
        <f t="shared" si="2"/>
        <v>0</v>
      </c>
    </row>
    <row r="151" spans="1:12" x14ac:dyDescent="0.25">
      <c r="A151" t="s">
        <v>34</v>
      </c>
      <c r="B151" t="s">
        <v>34</v>
      </c>
      <c r="C151" s="1" t="s">
        <v>690</v>
      </c>
      <c r="D151">
        <v>272</v>
      </c>
      <c r="F151" t="s">
        <v>578</v>
      </c>
      <c r="G151" t="s">
        <v>245</v>
      </c>
      <c r="L151">
        <f t="shared" si="2"/>
        <v>0</v>
      </c>
    </row>
    <row r="152" spans="1:12" x14ac:dyDescent="0.25">
      <c r="A152" t="s">
        <v>34</v>
      </c>
      <c r="B152" t="s">
        <v>34</v>
      </c>
      <c r="C152" s="1">
        <v>1E+40</v>
      </c>
      <c r="D152">
        <v>68</v>
      </c>
      <c r="F152" t="s">
        <v>578</v>
      </c>
      <c r="G152" t="s">
        <v>264</v>
      </c>
      <c r="L152">
        <f t="shared" si="2"/>
        <v>0</v>
      </c>
    </row>
    <row r="153" spans="1:12" x14ac:dyDescent="0.25">
      <c r="A153" t="s">
        <v>34</v>
      </c>
      <c r="B153" t="s">
        <v>34</v>
      </c>
      <c r="C153" s="1">
        <v>1.0000000000000001E+84</v>
      </c>
      <c r="D153">
        <v>144</v>
      </c>
      <c r="F153" t="s">
        <v>578</v>
      </c>
      <c r="G153" t="s">
        <v>259</v>
      </c>
      <c r="L153">
        <f t="shared" si="2"/>
        <v>0</v>
      </c>
    </row>
    <row r="154" spans="1:12" x14ac:dyDescent="0.25">
      <c r="A154" t="s">
        <v>34</v>
      </c>
      <c r="B154" t="s">
        <v>34</v>
      </c>
      <c r="C154" t="s">
        <v>691</v>
      </c>
      <c r="D154">
        <v>64</v>
      </c>
      <c r="F154" t="s">
        <v>578</v>
      </c>
      <c r="G154" t="s">
        <v>247</v>
      </c>
      <c r="L154">
        <f t="shared" si="2"/>
        <v>0</v>
      </c>
    </row>
    <row r="155" spans="1:12" x14ac:dyDescent="0.25">
      <c r="A155" t="s">
        <v>34</v>
      </c>
      <c r="B155" t="s">
        <v>34</v>
      </c>
      <c r="C155" t="s">
        <v>692</v>
      </c>
      <c r="D155">
        <v>40</v>
      </c>
      <c r="F155" t="s">
        <v>578</v>
      </c>
      <c r="G155" t="s">
        <v>245</v>
      </c>
      <c r="L155">
        <f t="shared" si="2"/>
        <v>0</v>
      </c>
    </row>
    <row r="156" spans="1:12" x14ac:dyDescent="0.25">
      <c r="A156" t="s">
        <v>34</v>
      </c>
      <c r="B156" t="s">
        <v>34</v>
      </c>
      <c r="C156" t="s">
        <v>693</v>
      </c>
      <c r="D156">
        <v>64</v>
      </c>
      <c r="F156" t="s">
        <v>578</v>
      </c>
      <c r="G156" t="s">
        <v>264</v>
      </c>
      <c r="L156">
        <f t="shared" si="2"/>
        <v>0</v>
      </c>
    </row>
    <row r="157" spans="1:12" x14ac:dyDescent="0.25">
      <c r="A157" t="s">
        <v>34</v>
      </c>
      <c r="B157" t="s">
        <v>34</v>
      </c>
      <c r="C157" t="s">
        <v>694</v>
      </c>
      <c r="D157">
        <v>48</v>
      </c>
      <c r="F157" t="s">
        <v>578</v>
      </c>
      <c r="G157" t="s">
        <v>259</v>
      </c>
      <c r="L157">
        <f t="shared" si="2"/>
        <v>0</v>
      </c>
    </row>
    <row r="158" spans="1:12" x14ac:dyDescent="0.25">
      <c r="A158" t="s">
        <v>34</v>
      </c>
      <c r="B158" t="s">
        <v>34</v>
      </c>
      <c r="C158" t="s">
        <v>695</v>
      </c>
      <c r="D158">
        <v>268</v>
      </c>
      <c r="F158" t="s">
        <v>578</v>
      </c>
      <c r="G158" t="s">
        <v>252</v>
      </c>
      <c r="L158">
        <f t="shared" si="2"/>
        <v>0</v>
      </c>
    </row>
    <row r="159" spans="1:12" x14ac:dyDescent="0.25">
      <c r="A159" t="s">
        <v>34</v>
      </c>
      <c r="B159" t="s">
        <v>34</v>
      </c>
      <c r="C159">
        <v>2168</v>
      </c>
      <c r="D159">
        <v>40</v>
      </c>
      <c r="F159" t="s">
        <v>578</v>
      </c>
      <c r="G159" t="s">
        <v>251</v>
      </c>
      <c r="L159">
        <f t="shared" si="2"/>
        <v>0</v>
      </c>
    </row>
    <row r="160" spans="1:12" x14ac:dyDescent="0.25">
      <c r="A160" t="s">
        <v>34</v>
      </c>
      <c r="B160" t="s">
        <v>34</v>
      </c>
      <c r="C160">
        <v>2190</v>
      </c>
      <c r="D160">
        <v>32</v>
      </c>
      <c r="F160" t="s">
        <v>578</v>
      </c>
      <c r="G160" t="s">
        <v>276</v>
      </c>
      <c r="L160">
        <f t="shared" si="2"/>
        <v>0</v>
      </c>
    </row>
    <row r="161" spans="1:12" x14ac:dyDescent="0.25">
      <c r="A161" t="s">
        <v>12</v>
      </c>
      <c r="B161" t="s">
        <v>12</v>
      </c>
      <c r="C161" t="s">
        <v>696</v>
      </c>
      <c r="D161">
        <v>16</v>
      </c>
      <c r="F161" t="s">
        <v>578</v>
      </c>
      <c r="G161" t="s">
        <v>251</v>
      </c>
      <c r="L161">
        <f t="shared" si="2"/>
        <v>0</v>
      </c>
    </row>
    <row r="162" spans="1:12" x14ac:dyDescent="0.25">
      <c r="A162" t="s">
        <v>63</v>
      </c>
      <c r="B162" t="s">
        <v>63</v>
      </c>
      <c r="C162" t="s">
        <v>64</v>
      </c>
      <c r="D162">
        <v>127</v>
      </c>
      <c r="F162" t="s">
        <v>697</v>
      </c>
      <c r="G162" t="s">
        <v>22</v>
      </c>
      <c r="L162">
        <f t="shared" si="2"/>
        <v>0</v>
      </c>
    </row>
    <row r="163" spans="1:12" x14ac:dyDescent="0.25">
      <c r="A163" t="s">
        <v>0</v>
      </c>
      <c r="B163" t="s">
        <v>1</v>
      </c>
      <c r="C163" t="s">
        <v>698</v>
      </c>
      <c r="D163">
        <v>80</v>
      </c>
      <c r="F163" t="s">
        <v>697</v>
      </c>
      <c r="G163" t="s">
        <v>22</v>
      </c>
      <c r="H163" t="s">
        <v>163</v>
      </c>
      <c r="L163">
        <f t="shared" si="2"/>
        <v>80</v>
      </c>
    </row>
    <row r="164" spans="1:12" x14ac:dyDescent="0.25">
      <c r="A164" t="s">
        <v>0</v>
      </c>
      <c r="B164" t="s">
        <v>1</v>
      </c>
      <c r="C164">
        <v>20012194</v>
      </c>
      <c r="D164">
        <v>40</v>
      </c>
      <c r="F164" t="s">
        <v>697</v>
      </c>
      <c r="G164" t="s">
        <v>7</v>
      </c>
      <c r="H164" t="s">
        <v>183</v>
      </c>
      <c r="L164">
        <f t="shared" si="2"/>
        <v>40</v>
      </c>
    </row>
    <row r="165" spans="1:12" x14ac:dyDescent="0.25">
      <c r="A165" t="s">
        <v>0</v>
      </c>
      <c r="B165" t="s">
        <v>1</v>
      </c>
      <c r="C165" t="s">
        <v>699</v>
      </c>
      <c r="D165">
        <v>28</v>
      </c>
      <c r="F165" t="s">
        <v>697</v>
      </c>
      <c r="G165" t="s">
        <v>7</v>
      </c>
      <c r="H165" t="s">
        <v>164</v>
      </c>
      <c r="L165">
        <f t="shared" si="2"/>
        <v>28</v>
      </c>
    </row>
    <row r="166" spans="1:12" x14ac:dyDescent="0.25">
      <c r="A166" t="s">
        <v>0</v>
      </c>
      <c r="B166" t="s">
        <v>1</v>
      </c>
      <c r="C166" t="s">
        <v>700</v>
      </c>
      <c r="D166">
        <v>42</v>
      </c>
      <c r="F166" t="s">
        <v>697</v>
      </c>
      <c r="G166" t="s">
        <v>7</v>
      </c>
      <c r="H166" t="s">
        <v>129</v>
      </c>
      <c r="L166">
        <f t="shared" si="2"/>
        <v>42</v>
      </c>
    </row>
    <row r="167" spans="1:12" x14ac:dyDescent="0.25">
      <c r="A167" t="s">
        <v>0</v>
      </c>
      <c r="B167" t="s">
        <v>1</v>
      </c>
      <c r="C167">
        <v>20012204</v>
      </c>
      <c r="D167">
        <v>88</v>
      </c>
      <c r="F167" t="s">
        <v>697</v>
      </c>
      <c r="G167" t="s">
        <v>7</v>
      </c>
      <c r="H167" t="s">
        <v>208</v>
      </c>
      <c r="L167">
        <f t="shared" si="2"/>
        <v>88</v>
      </c>
    </row>
    <row r="168" spans="1:12" x14ac:dyDescent="0.25">
      <c r="A168" t="s">
        <v>0</v>
      </c>
      <c r="B168" t="s">
        <v>1</v>
      </c>
      <c r="C168" t="s">
        <v>701</v>
      </c>
      <c r="D168">
        <v>192</v>
      </c>
      <c r="F168" t="s">
        <v>697</v>
      </c>
      <c r="G168" t="s">
        <v>7</v>
      </c>
      <c r="H168" t="s">
        <v>36</v>
      </c>
      <c r="L168">
        <f t="shared" si="2"/>
        <v>192</v>
      </c>
    </row>
    <row r="169" spans="1:12" x14ac:dyDescent="0.25">
      <c r="A169" t="s">
        <v>0</v>
      </c>
      <c r="B169" t="s">
        <v>1</v>
      </c>
      <c r="C169" t="s">
        <v>702</v>
      </c>
      <c r="D169">
        <v>44</v>
      </c>
      <c r="F169" t="s">
        <v>697</v>
      </c>
      <c r="G169" t="s">
        <v>7</v>
      </c>
      <c r="H169" t="s">
        <v>115</v>
      </c>
      <c r="L169">
        <f t="shared" si="2"/>
        <v>44</v>
      </c>
    </row>
    <row r="170" spans="1:12" x14ac:dyDescent="0.25">
      <c r="A170" t="s">
        <v>0</v>
      </c>
      <c r="B170" t="s">
        <v>1</v>
      </c>
      <c r="C170">
        <v>20012348</v>
      </c>
      <c r="D170">
        <v>12</v>
      </c>
      <c r="F170" t="s">
        <v>697</v>
      </c>
      <c r="G170" t="s">
        <v>7</v>
      </c>
      <c r="H170" t="s">
        <v>62</v>
      </c>
      <c r="L170">
        <f t="shared" si="2"/>
        <v>12</v>
      </c>
    </row>
    <row r="171" spans="1:12" x14ac:dyDescent="0.25">
      <c r="A171" t="s">
        <v>0</v>
      </c>
      <c r="B171" t="s">
        <v>1</v>
      </c>
      <c r="C171" t="s">
        <v>703</v>
      </c>
      <c r="D171">
        <v>18</v>
      </c>
      <c r="F171" t="s">
        <v>697</v>
      </c>
      <c r="G171" t="s">
        <v>4</v>
      </c>
      <c r="H171" t="s">
        <v>25</v>
      </c>
      <c r="L171">
        <f t="shared" si="2"/>
        <v>18</v>
      </c>
    </row>
    <row r="172" spans="1:12" x14ac:dyDescent="0.25">
      <c r="A172" t="s">
        <v>0</v>
      </c>
      <c r="B172" t="s">
        <v>1</v>
      </c>
      <c r="C172" t="s">
        <v>704</v>
      </c>
      <c r="D172">
        <v>48</v>
      </c>
      <c r="F172" t="s">
        <v>697</v>
      </c>
      <c r="G172" t="s">
        <v>4</v>
      </c>
      <c r="H172" t="s">
        <v>189</v>
      </c>
      <c r="L172">
        <f t="shared" si="2"/>
        <v>48</v>
      </c>
    </row>
    <row r="173" spans="1:12" x14ac:dyDescent="0.25">
      <c r="A173" t="s">
        <v>34</v>
      </c>
      <c r="B173" t="s">
        <v>34</v>
      </c>
      <c r="C173" t="s">
        <v>705</v>
      </c>
      <c r="D173">
        <v>884</v>
      </c>
      <c r="F173" t="s">
        <v>697</v>
      </c>
      <c r="G173" t="s">
        <v>7</v>
      </c>
      <c r="L173">
        <f t="shared" si="2"/>
        <v>0</v>
      </c>
    </row>
    <row r="174" spans="1:12" x14ac:dyDescent="0.25">
      <c r="A174" t="s">
        <v>34</v>
      </c>
      <c r="B174" t="s">
        <v>34</v>
      </c>
      <c r="C174">
        <v>1438</v>
      </c>
      <c r="D174">
        <v>444</v>
      </c>
      <c r="F174" t="s">
        <v>697</v>
      </c>
      <c r="G174" t="s">
        <v>10</v>
      </c>
      <c r="L174">
        <f t="shared" si="2"/>
        <v>0</v>
      </c>
    </row>
    <row r="175" spans="1:12" x14ac:dyDescent="0.25">
      <c r="A175" t="s">
        <v>34</v>
      </c>
      <c r="B175" t="s">
        <v>34</v>
      </c>
      <c r="C175" t="s">
        <v>706</v>
      </c>
      <c r="D175">
        <v>392</v>
      </c>
      <c r="F175" t="s">
        <v>697</v>
      </c>
      <c r="G175" t="s">
        <v>22</v>
      </c>
      <c r="L175">
        <f t="shared" si="2"/>
        <v>0</v>
      </c>
    </row>
    <row r="176" spans="1:12" x14ac:dyDescent="0.25">
      <c r="A176" t="s">
        <v>34</v>
      </c>
      <c r="B176" t="s">
        <v>34</v>
      </c>
      <c r="C176" t="s">
        <v>707</v>
      </c>
      <c r="D176">
        <v>184</v>
      </c>
      <c r="F176" t="s">
        <v>697</v>
      </c>
      <c r="G176" t="s">
        <v>14</v>
      </c>
      <c r="L176">
        <f t="shared" si="2"/>
        <v>0</v>
      </c>
    </row>
    <row r="177" spans="1:12" x14ac:dyDescent="0.25">
      <c r="A177" t="s">
        <v>34</v>
      </c>
      <c r="B177" t="s">
        <v>34</v>
      </c>
      <c r="C177" t="s">
        <v>708</v>
      </c>
      <c r="D177">
        <v>176</v>
      </c>
      <c r="F177" t="s">
        <v>697</v>
      </c>
      <c r="G177" t="s">
        <v>17</v>
      </c>
      <c r="L177">
        <f t="shared" si="2"/>
        <v>0</v>
      </c>
    </row>
    <row r="178" spans="1:12" x14ac:dyDescent="0.25">
      <c r="A178" t="s">
        <v>34</v>
      </c>
      <c r="B178" t="s">
        <v>34</v>
      </c>
      <c r="C178" t="s">
        <v>709</v>
      </c>
      <c r="D178">
        <v>156</v>
      </c>
      <c r="F178" t="s">
        <v>697</v>
      </c>
      <c r="G178" t="s">
        <v>78</v>
      </c>
      <c r="L178">
        <f t="shared" si="2"/>
        <v>0</v>
      </c>
    </row>
    <row r="179" spans="1:12" x14ac:dyDescent="0.25">
      <c r="A179" t="s">
        <v>34</v>
      </c>
      <c r="B179" t="s">
        <v>34</v>
      </c>
      <c r="C179" t="s">
        <v>710</v>
      </c>
      <c r="D179">
        <v>344</v>
      </c>
      <c r="F179" t="s">
        <v>697</v>
      </c>
      <c r="G179" t="s">
        <v>27</v>
      </c>
      <c r="L179">
        <f t="shared" si="2"/>
        <v>0</v>
      </c>
    </row>
    <row r="180" spans="1:12" x14ac:dyDescent="0.25">
      <c r="A180" t="s">
        <v>0</v>
      </c>
      <c r="B180" t="s">
        <v>1</v>
      </c>
      <c r="C180">
        <v>20013380</v>
      </c>
      <c r="D180">
        <v>200</v>
      </c>
      <c r="F180" t="s">
        <v>697</v>
      </c>
      <c r="G180" t="s">
        <v>4</v>
      </c>
      <c r="H180" t="s">
        <v>30</v>
      </c>
      <c r="L180">
        <f t="shared" si="2"/>
        <v>200</v>
      </c>
    </row>
    <row r="181" spans="1:12" x14ac:dyDescent="0.25">
      <c r="A181" t="s">
        <v>0</v>
      </c>
      <c r="B181" t="s">
        <v>1</v>
      </c>
      <c r="C181">
        <v>20013724</v>
      </c>
      <c r="D181">
        <v>20</v>
      </c>
      <c r="F181" t="s">
        <v>697</v>
      </c>
      <c r="G181" t="s">
        <v>78</v>
      </c>
      <c r="H181" t="s">
        <v>79</v>
      </c>
      <c r="L181">
        <f t="shared" si="2"/>
        <v>20</v>
      </c>
    </row>
    <row r="182" spans="1:12" x14ac:dyDescent="0.25">
      <c r="A182" t="s">
        <v>0</v>
      </c>
      <c r="B182" t="s">
        <v>1</v>
      </c>
      <c r="C182" s="1" t="s">
        <v>711</v>
      </c>
      <c r="D182">
        <v>86</v>
      </c>
      <c r="F182" t="s">
        <v>697</v>
      </c>
      <c r="G182" t="s">
        <v>4</v>
      </c>
      <c r="H182" t="s">
        <v>204</v>
      </c>
      <c r="L182">
        <f t="shared" si="2"/>
        <v>86</v>
      </c>
    </row>
    <row r="183" spans="1:12" x14ac:dyDescent="0.25">
      <c r="A183" t="s">
        <v>0</v>
      </c>
      <c r="B183" t="s">
        <v>1</v>
      </c>
      <c r="C183" s="1">
        <v>2.0012E+28</v>
      </c>
      <c r="D183">
        <v>48</v>
      </c>
      <c r="F183" t="s">
        <v>697</v>
      </c>
      <c r="G183" t="s">
        <v>4</v>
      </c>
      <c r="H183" t="s">
        <v>38</v>
      </c>
      <c r="L183">
        <f t="shared" si="2"/>
        <v>48</v>
      </c>
    </row>
    <row r="184" spans="1:12" x14ac:dyDescent="0.25">
      <c r="A184" t="s">
        <v>0</v>
      </c>
      <c r="B184" t="s">
        <v>1</v>
      </c>
      <c r="C184" s="1">
        <v>2.0011999999999999E+58</v>
      </c>
      <c r="D184">
        <v>48</v>
      </c>
      <c r="F184" t="s">
        <v>697</v>
      </c>
      <c r="G184" t="s">
        <v>4</v>
      </c>
      <c r="H184" t="s">
        <v>205</v>
      </c>
      <c r="L184">
        <f t="shared" si="2"/>
        <v>48</v>
      </c>
    </row>
    <row r="185" spans="1:12" x14ac:dyDescent="0.25">
      <c r="A185" t="s">
        <v>0</v>
      </c>
      <c r="B185" t="s">
        <v>1</v>
      </c>
      <c r="C185" s="1">
        <v>2.0011999999999999E+88</v>
      </c>
      <c r="D185">
        <v>50</v>
      </c>
      <c r="F185" t="s">
        <v>697</v>
      </c>
      <c r="G185" t="s">
        <v>4</v>
      </c>
      <c r="H185" t="s">
        <v>180</v>
      </c>
      <c r="L185">
        <f t="shared" si="2"/>
        <v>50</v>
      </c>
    </row>
    <row r="186" spans="1:12" x14ac:dyDescent="0.25">
      <c r="A186" t="s">
        <v>117</v>
      </c>
      <c r="B186" t="s">
        <v>117</v>
      </c>
      <c r="C186" t="s">
        <v>712</v>
      </c>
      <c r="D186">
        <v>1468</v>
      </c>
      <c r="F186" t="s">
        <v>697</v>
      </c>
      <c r="G186" t="s">
        <v>7</v>
      </c>
      <c r="L186">
        <f t="shared" si="2"/>
        <v>0</v>
      </c>
    </row>
    <row r="187" spans="1:12" x14ac:dyDescent="0.25">
      <c r="A187" t="s">
        <v>0</v>
      </c>
      <c r="B187" t="s">
        <v>1</v>
      </c>
      <c r="C187" t="s">
        <v>713</v>
      </c>
      <c r="D187">
        <v>168</v>
      </c>
      <c r="F187" t="s">
        <v>697</v>
      </c>
      <c r="G187" t="s">
        <v>4</v>
      </c>
      <c r="H187" t="s">
        <v>220</v>
      </c>
      <c r="L187">
        <f t="shared" si="2"/>
        <v>168</v>
      </c>
    </row>
    <row r="188" spans="1:12" x14ac:dyDescent="0.25">
      <c r="A188" t="s">
        <v>0</v>
      </c>
      <c r="B188" t="s">
        <v>1</v>
      </c>
      <c r="C188" t="s">
        <v>714</v>
      </c>
      <c r="D188">
        <v>62</v>
      </c>
      <c r="F188" t="s">
        <v>697</v>
      </c>
      <c r="G188" t="s">
        <v>4</v>
      </c>
      <c r="H188" t="s">
        <v>125</v>
      </c>
      <c r="L188">
        <f t="shared" si="2"/>
        <v>62</v>
      </c>
    </row>
    <row r="189" spans="1:12" x14ac:dyDescent="0.25">
      <c r="A189" t="s">
        <v>0</v>
      </c>
      <c r="B189" t="s">
        <v>1</v>
      </c>
      <c r="C189" t="s">
        <v>715</v>
      </c>
      <c r="D189">
        <v>238</v>
      </c>
      <c r="F189" t="s">
        <v>697</v>
      </c>
      <c r="G189" t="s">
        <v>4</v>
      </c>
      <c r="H189" t="s">
        <v>226</v>
      </c>
      <c r="L189">
        <f t="shared" si="2"/>
        <v>238</v>
      </c>
    </row>
    <row r="190" spans="1:12" x14ac:dyDescent="0.25">
      <c r="A190" t="s">
        <v>117</v>
      </c>
      <c r="B190" t="s">
        <v>117</v>
      </c>
      <c r="C190" s="1">
        <v>6160</v>
      </c>
      <c r="D190">
        <v>929</v>
      </c>
      <c r="F190" t="s">
        <v>697</v>
      </c>
      <c r="G190" t="s">
        <v>22</v>
      </c>
      <c r="L190">
        <f t="shared" si="2"/>
        <v>0</v>
      </c>
    </row>
    <row r="191" spans="1:12" x14ac:dyDescent="0.25">
      <c r="A191" t="s">
        <v>0</v>
      </c>
      <c r="B191" t="s">
        <v>1</v>
      </c>
      <c r="C191" s="1">
        <v>20013000000000</v>
      </c>
      <c r="D191">
        <v>224</v>
      </c>
      <c r="F191" t="s">
        <v>697</v>
      </c>
      <c r="G191" t="s">
        <v>4</v>
      </c>
      <c r="H191" t="s">
        <v>238</v>
      </c>
      <c r="L191">
        <f t="shared" si="2"/>
        <v>224</v>
      </c>
    </row>
    <row r="192" spans="1:12" x14ac:dyDescent="0.25">
      <c r="A192" t="s">
        <v>0</v>
      </c>
      <c r="B192" t="s">
        <v>1</v>
      </c>
      <c r="C192" t="s">
        <v>716</v>
      </c>
      <c r="D192">
        <v>52</v>
      </c>
      <c r="F192" t="s">
        <v>697</v>
      </c>
      <c r="G192" t="s">
        <v>4</v>
      </c>
      <c r="H192" t="s">
        <v>77</v>
      </c>
      <c r="L192">
        <f t="shared" si="2"/>
        <v>52</v>
      </c>
    </row>
    <row r="193" spans="1:12" x14ac:dyDescent="0.25">
      <c r="A193" t="s">
        <v>0</v>
      </c>
      <c r="B193" t="s">
        <v>1</v>
      </c>
      <c r="C193" t="s">
        <v>717</v>
      </c>
      <c r="D193">
        <v>60</v>
      </c>
      <c r="F193" t="s">
        <v>697</v>
      </c>
      <c r="G193" t="s">
        <v>4</v>
      </c>
      <c r="H193" t="s">
        <v>5</v>
      </c>
      <c r="L193">
        <f t="shared" ref="L193:L256" si="3">IF(A193="text",D193,IF(A193="rodata",D193,0))</f>
        <v>60</v>
      </c>
    </row>
    <row r="194" spans="1:12" x14ac:dyDescent="0.25">
      <c r="A194" t="s">
        <v>0</v>
      </c>
      <c r="B194" t="s">
        <v>1</v>
      </c>
      <c r="C194">
        <v>20013238</v>
      </c>
      <c r="D194">
        <v>60</v>
      </c>
      <c r="F194" t="s">
        <v>697</v>
      </c>
      <c r="G194" t="s">
        <v>4</v>
      </c>
      <c r="H194" t="s">
        <v>103</v>
      </c>
      <c r="L194">
        <f t="shared" si="3"/>
        <v>60</v>
      </c>
    </row>
    <row r="195" spans="1:12" x14ac:dyDescent="0.25">
      <c r="A195" t="s">
        <v>0</v>
      </c>
      <c r="B195" t="s">
        <v>1</v>
      </c>
      <c r="C195">
        <v>20013274</v>
      </c>
      <c r="D195">
        <v>56</v>
      </c>
      <c r="F195" t="s">
        <v>697</v>
      </c>
      <c r="G195" t="s">
        <v>4</v>
      </c>
      <c r="H195" t="s">
        <v>224</v>
      </c>
      <c r="L195">
        <f t="shared" si="3"/>
        <v>56</v>
      </c>
    </row>
    <row r="196" spans="1:12" x14ac:dyDescent="0.25">
      <c r="A196" t="s">
        <v>0</v>
      </c>
      <c r="B196" t="s">
        <v>1</v>
      </c>
      <c r="C196" t="s">
        <v>718</v>
      </c>
      <c r="D196">
        <v>64</v>
      </c>
      <c r="F196" t="s">
        <v>697</v>
      </c>
      <c r="G196" t="s">
        <v>4</v>
      </c>
      <c r="H196" t="s">
        <v>46</v>
      </c>
      <c r="L196">
        <f t="shared" si="3"/>
        <v>64</v>
      </c>
    </row>
    <row r="197" spans="1:12" x14ac:dyDescent="0.25">
      <c r="A197" t="s">
        <v>0</v>
      </c>
      <c r="B197" t="s">
        <v>1</v>
      </c>
      <c r="C197" t="s">
        <v>719</v>
      </c>
      <c r="D197">
        <v>146</v>
      </c>
      <c r="F197" t="s">
        <v>697</v>
      </c>
      <c r="G197" t="s">
        <v>4</v>
      </c>
      <c r="H197" t="s">
        <v>177</v>
      </c>
      <c r="L197">
        <f t="shared" si="3"/>
        <v>146</v>
      </c>
    </row>
    <row r="198" spans="1:12" x14ac:dyDescent="0.25">
      <c r="A198" t="s">
        <v>0</v>
      </c>
      <c r="B198" t="s">
        <v>1</v>
      </c>
      <c r="C198" t="s">
        <v>720</v>
      </c>
      <c r="D198">
        <v>4</v>
      </c>
      <c r="F198" t="s">
        <v>697</v>
      </c>
      <c r="G198" t="s">
        <v>7</v>
      </c>
      <c r="H198" t="s">
        <v>181</v>
      </c>
      <c r="L198">
        <f t="shared" si="3"/>
        <v>4</v>
      </c>
    </row>
    <row r="199" spans="1:12" x14ac:dyDescent="0.25">
      <c r="A199" t="s">
        <v>0</v>
      </c>
      <c r="B199" t="s">
        <v>1</v>
      </c>
      <c r="C199">
        <v>20013448</v>
      </c>
      <c r="D199">
        <v>40</v>
      </c>
      <c r="F199" t="s">
        <v>697</v>
      </c>
      <c r="G199" t="s">
        <v>14</v>
      </c>
      <c r="H199" t="s">
        <v>113</v>
      </c>
      <c r="L199">
        <f t="shared" si="3"/>
        <v>40</v>
      </c>
    </row>
    <row r="200" spans="1:12" x14ac:dyDescent="0.25">
      <c r="A200" t="s">
        <v>0</v>
      </c>
      <c r="B200" t="s">
        <v>1</v>
      </c>
      <c r="C200">
        <v>20013470</v>
      </c>
      <c r="D200">
        <v>148</v>
      </c>
      <c r="F200" t="s">
        <v>697</v>
      </c>
      <c r="G200" t="s">
        <v>14</v>
      </c>
      <c r="H200" t="s">
        <v>193</v>
      </c>
      <c r="L200">
        <f t="shared" si="3"/>
        <v>148</v>
      </c>
    </row>
    <row r="201" spans="1:12" x14ac:dyDescent="0.25">
      <c r="A201" t="s">
        <v>0</v>
      </c>
      <c r="B201" t="s">
        <v>1</v>
      </c>
      <c r="C201" t="s">
        <v>721</v>
      </c>
      <c r="D201">
        <v>4</v>
      </c>
      <c r="F201" t="s">
        <v>697</v>
      </c>
      <c r="G201" t="s">
        <v>7</v>
      </c>
      <c r="H201" t="s">
        <v>196</v>
      </c>
      <c r="L201">
        <f t="shared" si="3"/>
        <v>4</v>
      </c>
    </row>
    <row r="202" spans="1:12" x14ac:dyDescent="0.25">
      <c r="A202" t="s">
        <v>0</v>
      </c>
      <c r="B202" t="s">
        <v>1</v>
      </c>
      <c r="C202" t="s">
        <v>722</v>
      </c>
      <c r="D202">
        <v>62</v>
      </c>
      <c r="F202" t="s">
        <v>697</v>
      </c>
      <c r="G202" t="s">
        <v>7</v>
      </c>
      <c r="H202" t="s">
        <v>210</v>
      </c>
      <c r="L202">
        <f t="shared" si="3"/>
        <v>62</v>
      </c>
    </row>
    <row r="203" spans="1:12" x14ac:dyDescent="0.25">
      <c r="A203" t="s">
        <v>0</v>
      </c>
      <c r="B203" t="s">
        <v>1</v>
      </c>
      <c r="C203" t="s">
        <v>723</v>
      </c>
      <c r="D203">
        <v>32</v>
      </c>
      <c r="F203" t="s">
        <v>697</v>
      </c>
      <c r="G203" t="s">
        <v>7</v>
      </c>
      <c r="H203" t="s">
        <v>60</v>
      </c>
      <c r="L203">
        <f t="shared" si="3"/>
        <v>32</v>
      </c>
    </row>
    <row r="204" spans="1:12" x14ac:dyDescent="0.25">
      <c r="A204" t="s">
        <v>0</v>
      </c>
      <c r="B204" t="s">
        <v>1</v>
      </c>
      <c r="C204">
        <v>20012410</v>
      </c>
      <c r="D204">
        <v>20</v>
      </c>
      <c r="F204" t="s">
        <v>697</v>
      </c>
      <c r="G204" t="s">
        <v>7</v>
      </c>
      <c r="H204" t="s">
        <v>152</v>
      </c>
      <c r="L204">
        <f t="shared" si="3"/>
        <v>20</v>
      </c>
    </row>
    <row r="205" spans="1:12" x14ac:dyDescent="0.25">
      <c r="A205" t="s">
        <v>0</v>
      </c>
      <c r="B205" t="s">
        <v>1</v>
      </c>
      <c r="C205">
        <v>20012424</v>
      </c>
      <c r="D205">
        <v>30</v>
      </c>
      <c r="F205" t="s">
        <v>697</v>
      </c>
      <c r="G205" t="s">
        <v>7</v>
      </c>
      <c r="H205" t="s">
        <v>31</v>
      </c>
      <c r="L205">
        <f t="shared" si="3"/>
        <v>30</v>
      </c>
    </row>
    <row r="206" spans="1:12" x14ac:dyDescent="0.25">
      <c r="A206" t="s">
        <v>0</v>
      </c>
      <c r="B206" t="s">
        <v>1</v>
      </c>
      <c r="C206">
        <v>20013718</v>
      </c>
      <c r="D206">
        <v>12</v>
      </c>
      <c r="F206" t="s">
        <v>697</v>
      </c>
      <c r="G206" t="s">
        <v>78</v>
      </c>
      <c r="H206" t="s">
        <v>161</v>
      </c>
      <c r="L206">
        <f t="shared" si="3"/>
        <v>12</v>
      </c>
    </row>
    <row r="207" spans="1:12" x14ac:dyDescent="0.25">
      <c r="A207" t="s">
        <v>0</v>
      </c>
      <c r="B207" t="s">
        <v>1</v>
      </c>
      <c r="C207" t="s">
        <v>724</v>
      </c>
      <c r="D207">
        <v>270</v>
      </c>
      <c r="F207" t="s">
        <v>697</v>
      </c>
      <c r="G207" t="s">
        <v>7</v>
      </c>
      <c r="H207" t="s">
        <v>49</v>
      </c>
      <c r="L207">
        <f t="shared" si="3"/>
        <v>270</v>
      </c>
    </row>
    <row r="208" spans="1:12" x14ac:dyDescent="0.25">
      <c r="A208" t="s">
        <v>0</v>
      </c>
      <c r="B208" t="s">
        <v>1</v>
      </c>
      <c r="C208">
        <v>20013504</v>
      </c>
      <c r="D208">
        <v>48</v>
      </c>
      <c r="F208" t="s">
        <v>697</v>
      </c>
      <c r="G208" t="s">
        <v>17</v>
      </c>
      <c r="H208" t="s">
        <v>68</v>
      </c>
      <c r="L208">
        <f t="shared" si="3"/>
        <v>48</v>
      </c>
    </row>
    <row r="209" spans="1:12" x14ac:dyDescent="0.25">
      <c r="A209" t="s">
        <v>53</v>
      </c>
      <c r="B209" t="s">
        <v>53</v>
      </c>
      <c r="C209" t="s">
        <v>725</v>
      </c>
      <c r="D209">
        <v>1182</v>
      </c>
      <c r="F209" t="s">
        <v>697</v>
      </c>
      <c r="G209" t="s">
        <v>7</v>
      </c>
      <c r="L209">
        <f t="shared" si="3"/>
        <v>0</v>
      </c>
    </row>
    <row r="210" spans="1:12" x14ac:dyDescent="0.25">
      <c r="A210" t="s">
        <v>53</v>
      </c>
      <c r="B210" t="s">
        <v>53</v>
      </c>
      <c r="C210">
        <v>5561</v>
      </c>
      <c r="D210">
        <v>687</v>
      </c>
      <c r="F210" t="s">
        <v>697</v>
      </c>
      <c r="G210" t="s">
        <v>10</v>
      </c>
      <c r="L210">
        <f t="shared" si="3"/>
        <v>0</v>
      </c>
    </row>
    <row r="211" spans="1:12" x14ac:dyDescent="0.25">
      <c r="A211" t="s">
        <v>53</v>
      </c>
      <c r="B211" t="s">
        <v>53</v>
      </c>
      <c r="C211">
        <v>5810</v>
      </c>
      <c r="D211">
        <v>578</v>
      </c>
      <c r="F211" t="s">
        <v>697</v>
      </c>
      <c r="G211" t="s">
        <v>22</v>
      </c>
      <c r="L211">
        <f t="shared" si="3"/>
        <v>0</v>
      </c>
    </row>
    <row r="212" spans="1:12" x14ac:dyDescent="0.25">
      <c r="A212" t="s">
        <v>53</v>
      </c>
      <c r="B212" t="s">
        <v>53</v>
      </c>
      <c r="C212" t="s">
        <v>726</v>
      </c>
      <c r="D212">
        <v>477</v>
      </c>
      <c r="F212" t="s">
        <v>697</v>
      </c>
      <c r="G212" t="s">
        <v>4</v>
      </c>
      <c r="L212">
        <f t="shared" si="3"/>
        <v>0</v>
      </c>
    </row>
    <row r="213" spans="1:12" x14ac:dyDescent="0.25">
      <c r="A213" t="s">
        <v>53</v>
      </c>
      <c r="B213" t="s">
        <v>53</v>
      </c>
      <c r="C213" s="1" t="s">
        <v>727</v>
      </c>
      <c r="D213">
        <v>531</v>
      </c>
      <c r="F213" t="s">
        <v>697</v>
      </c>
      <c r="G213" t="s">
        <v>14</v>
      </c>
      <c r="L213">
        <f t="shared" si="3"/>
        <v>0</v>
      </c>
    </row>
    <row r="214" spans="1:12" x14ac:dyDescent="0.25">
      <c r="A214" t="s">
        <v>53</v>
      </c>
      <c r="B214" t="s">
        <v>53</v>
      </c>
      <c r="C214" s="1">
        <v>5.0000000000000001E+42</v>
      </c>
      <c r="D214">
        <v>273</v>
      </c>
      <c r="F214" t="s">
        <v>697</v>
      </c>
      <c r="G214" t="s">
        <v>17</v>
      </c>
      <c r="L214">
        <f t="shared" si="3"/>
        <v>0</v>
      </c>
    </row>
    <row r="215" spans="1:12" x14ac:dyDescent="0.25">
      <c r="A215" t="s">
        <v>53</v>
      </c>
      <c r="B215" t="s">
        <v>53</v>
      </c>
      <c r="C215" t="s">
        <v>728</v>
      </c>
      <c r="D215">
        <v>134</v>
      </c>
      <c r="F215" t="s">
        <v>697</v>
      </c>
      <c r="G215" t="s">
        <v>78</v>
      </c>
      <c r="L215">
        <f t="shared" si="3"/>
        <v>0</v>
      </c>
    </row>
    <row r="216" spans="1:12" x14ac:dyDescent="0.25">
      <c r="A216" t="s">
        <v>53</v>
      </c>
      <c r="B216" t="s">
        <v>53</v>
      </c>
      <c r="C216" t="s">
        <v>729</v>
      </c>
      <c r="D216">
        <v>439</v>
      </c>
      <c r="F216" t="s">
        <v>697</v>
      </c>
      <c r="G216" t="s">
        <v>27</v>
      </c>
      <c r="L216">
        <f t="shared" si="3"/>
        <v>0</v>
      </c>
    </row>
    <row r="217" spans="1:12" x14ac:dyDescent="0.25">
      <c r="A217" t="s">
        <v>0</v>
      </c>
      <c r="B217" t="s">
        <v>1</v>
      </c>
      <c r="C217">
        <v>20013534</v>
      </c>
      <c r="D217">
        <v>8</v>
      </c>
      <c r="F217" t="s">
        <v>697</v>
      </c>
      <c r="G217" t="s">
        <v>17</v>
      </c>
      <c r="H217" t="s">
        <v>174</v>
      </c>
      <c r="L217">
        <f t="shared" si="3"/>
        <v>8</v>
      </c>
    </row>
    <row r="218" spans="1:12" x14ac:dyDescent="0.25">
      <c r="A218" t="s">
        <v>0</v>
      </c>
      <c r="B218" t="s">
        <v>1</v>
      </c>
      <c r="C218">
        <v>20012442</v>
      </c>
      <c r="D218">
        <v>10</v>
      </c>
      <c r="F218" t="s">
        <v>697</v>
      </c>
      <c r="G218" t="s">
        <v>7</v>
      </c>
      <c r="H218" t="s">
        <v>44</v>
      </c>
      <c r="L218">
        <f t="shared" si="3"/>
        <v>10</v>
      </c>
    </row>
    <row r="219" spans="1:12" x14ac:dyDescent="0.25">
      <c r="A219" t="s">
        <v>32</v>
      </c>
      <c r="B219" t="s">
        <v>32</v>
      </c>
      <c r="C219" t="s">
        <v>730</v>
      </c>
      <c r="D219">
        <v>288</v>
      </c>
      <c r="F219" t="s">
        <v>697</v>
      </c>
      <c r="G219" t="s">
        <v>7</v>
      </c>
      <c r="L219">
        <f t="shared" si="3"/>
        <v>0</v>
      </c>
    </row>
    <row r="220" spans="1:12" x14ac:dyDescent="0.25">
      <c r="A220" t="s">
        <v>136</v>
      </c>
      <c r="B220" t="s">
        <v>136</v>
      </c>
      <c r="C220" t="s">
        <v>731</v>
      </c>
      <c r="D220">
        <v>10846</v>
      </c>
      <c r="F220" t="s">
        <v>697</v>
      </c>
      <c r="G220" t="s">
        <v>7</v>
      </c>
      <c r="L220">
        <f t="shared" si="3"/>
        <v>0</v>
      </c>
    </row>
    <row r="221" spans="1:12" x14ac:dyDescent="0.25">
      <c r="A221" t="s">
        <v>136</v>
      </c>
      <c r="B221" t="s">
        <v>136</v>
      </c>
      <c r="C221" t="s">
        <v>732</v>
      </c>
      <c r="D221">
        <v>6497</v>
      </c>
      <c r="F221" t="s">
        <v>697</v>
      </c>
      <c r="G221" t="s">
        <v>10</v>
      </c>
      <c r="L221">
        <f t="shared" si="3"/>
        <v>0</v>
      </c>
    </row>
    <row r="222" spans="1:12" x14ac:dyDescent="0.25">
      <c r="A222" t="s">
        <v>136</v>
      </c>
      <c r="B222" t="s">
        <v>136</v>
      </c>
      <c r="C222" t="s">
        <v>733</v>
      </c>
      <c r="D222">
        <v>7278</v>
      </c>
      <c r="F222" t="s">
        <v>697</v>
      </c>
      <c r="G222" t="s">
        <v>22</v>
      </c>
      <c r="L222">
        <f t="shared" si="3"/>
        <v>0</v>
      </c>
    </row>
    <row r="223" spans="1:12" x14ac:dyDescent="0.25">
      <c r="A223" t="s">
        <v>0</v>
      </c>
      <c r="B223" t="s">
        <v>1</v>
      </c>
      <c r="C223" t="s">
        <v>734</v>
      </c>
      <c r="D223">
        <v>4</v>
      </c>
      <c r="F223" t="s">
        <v>697</v>
      </c>
      <c r="G223" t="s">
        <v>17</v>
      </c>
      <c r="H223" t="s">
        <v>231</v>
      </c>
      <c r="L223">
        <f t="shared" si="3"/>
        <v>4</v>
      </c>
    </row>
    <row r="224" spans="1:12" x14ac:dyDescent="0.25">
      <c r="A224" t="s">
        <v>0</v>
      </c>
      <c r="B224" t="s">
        <v>1</v>
      </c>
      <c r="C224">
        <v>20013540</v>
      </c>
      <c r="D224">
        <v>108</v>
      </c>
      <c r="F224" t="s">
        <v>697</v>
      </c>
      <c r="G224" t="s">
        <v>17</v>
      </c>
      <c r="H224" t="s">
        <v>131</v>
      </c>
      <c r="L224">
        <f t="shared" si="3"/>
        <v>108</v>
      </c>
    </row>
    <row r="225" spans="1:12" x14ac:dyDescent="0.25">
      <c r="A225" t="s">
        <v>0</v>
      </c>
      <c r="B225" t="s">
        <v>1</v>
      </c>
      <c r="C225" t="s">
        <v>735</v>
      </c>
      <c r="D225">
        <v>8</v>
      </c>
      <c r="F225" t="s">
        <v>697</v>
      </c>
      <c r="G225" t="s">
        <v>17</v>
      </c>
      <c r="H225" t="s">
        <v>232</v>
      </c>
      <c r="L225">
        <f t="shared" si="3"/>
        <v>8</v>
      </c>
    </row>
    <row r="226" spans="1:12" x14ac:dyDescent="0.25">
      <c r="A226" t="s">
        <v>0</v>
      </c>
      <c r="B226" t="s">
        <v>1</v>
      </c>
      <c r="C226" t="s">
        <v>736</v>
      </c>
      <c r="D226">
        <v>8</v>
      </c>
      <c r="F226" t="s">
        <v>697</v>
      </c>
      <c r="G226" t="s">
        <v>17</v>
      </c>
      <c r="H226" t="s">
        <v>74</v>
      </c>
      <c r="L226">
        <f t="shared" si="3"/>
        <v>8</v>
      </c>
    </row>
    <row r="227" spans="1:12" x14ac:dyDescent="0.25">
      <c r="A227" t="s">
        <v>0</v>
      </c>
      <c r="B227" t="s">
        <v>1</v>
      </c>
      <c r="C227" t="s">
        <v>737</v>
      </c>
      <c r="D227">
        <v>4</v>
      </c>
      <c r="F227" t="s">
        <v>697</v>
      </c>
      <c r="G227" t="s">
        <v>17</v>
      </c>
      <c r="H227" t="s">
        <v>95</v>
      </c>
      <c r="L227">
        <f t="shared" si="3"/>
        <v>4</v>
      </c>
    </row>
    <row r="228" spans="1:12" x14ac:dyDescent="0.25">
      <c r="A228" t="s">
        <v>0</v>
      </c>
      <c r="B228" t="s">
        <v>1</v>
      </c>
      <c r="C228" t="s">
        <v>738</v>
      </c>
      <c r="D228">
        <v>232</v>
      </c>
      <c r="F228" t="s">
        <v>697</v>
      </c>
      <c r="G228" t="s">
        <v>17</v>
      </c>
      <c r="H228" t="s">
        <v>146</v>
      </c>
      <c r="L228">
        <f t="shared" si="3"/>
        <v>232</v>
      </c>
    </row>
    <row r="229" spans="1:12" x14ac:dyDescent="0.25">
      <c r="A229" t="s">
        <v>0</v>
      </c>
      <c r="B229" t="s">
        <v>1</v>
      </c>
      <c r="C229" t="s">
        <v>739</v>
      </c>
      <c r="D229">
        <v>30</v>
      </c>
      <c r="F229" t="s">
        <v>697</v>
      </c>
      <c r="G229" t="s">
        <v>4</v>
      </c>
      <c r="H229" t="s">
        <v>42</v>
      </c>
      <c r="L229">
        <f t="shared" si="3"/>
        <v>30</v>
      </c>
    </row>
    <row r="230" spans="1:12" x14ac:dyDescent="0.25">
      <c r="A230" t="s">
        <v>34</v>
      </c>
      <c r="B230" t="s">
        <v>34</v>
      </c>
      <c r="C230" t="s">
        <v>740</v>
      </c>
      <c r="D230">
        <v>600</v>
      </c>
      <c r="F230" t="s">
        <v>697</v>
      </c>
      <c r="G230" t="s">
        <v>4</v>
      </c>
      <c r="L230">
        <f t="shared" si="3"/>
        <v>0</v>
      </c>
    </row>
    <row r="231" spans="1:12" x14ac:dyDescent="0.25">
      <c r="A231" t="s">
        <v>15</v>
      </c>
      <c r="B231" t="s">
        <v>15</v>
      </c>
      <c r="C231" t="s">
        <v>741</v>
      </c>
      <c r="D231">
        <v>2257</v>
      </c>
      <c r="F231" t="s">
        <v>697</v>
      </c>
      <c r="G231" t="s">
        <v>27</v>
      </c>
      <c r="L231">
        <f t="shared" si="3"/>
        <v>0</v>
      </c>
    </row>
    <row r="232" spans="1:12" x14ac:dyDescent="0.25">
      <c r="A232" t="s">
        <v>0</v>
      </c>
      <c r="B232" t="s">
        <v>1</v>
      </c>
      <c r="C232">
        <v>20013738</v>
      </c>
      <c r="D232">
        <v>136</v>
      </c>
      <c r="F232" t="s">
        <v>697</v>
      </c>
      <c r="G232" t="s">
        <v>78</v>
      </c>
      <c r="H232" t="s">
        <v>190</v>
      </c>
      <c r="L232">
        <f t="shared" si="3"/>
        <v>136</v>
      </c>
    </row>
    <row r="233" spans="1:12" x14ac:dyDescent="0.25">
      <c r="A233" t="s">
        <v>0</v>
      </c>
      <c r="B233" t="s">
        <v>1</v>
      </c>
      <c r="C233" t="s">
        <v>742</v>
      </c>
      <c r="D233">
        <v>12</v>
      </c>
      <c r="F233" t="s">
        <v>697</v>
      </c>
      <c r="G233" t="s">
        <v>4</v>
      </c>
      <c r="H233" t="s">
        <v>171</v>
      </c>
      <c r="L233">
        <f t="shared" si="3"/>
        <v>12</v>
      </c>
    </row>
    <row r="234" spans="1:12" x14ac:dyDescent="0.25">
      <c r="A234" t="s">
        <v>0</v>
      </c>
      <c r="B234" t="s">
        <v>1</v>
      </c>
      <c r="C234" t="s">
        <v>743</v>
      </c>
      <c r="D234">
        <v>8</v>
      </c>
      <c r="F234" t="s">
        <v>697</v>
      </c>
      <c r="G234" t="s">
        <v>27</v>
      </c>
      <c r="H234" t="s">
        <v>127</v>
      </c>
      <c r="L234">
        <f t="shared" si="3"/>
        <v>8</v>
      </c>
    </row>
    <row r="235" spans="1:12" x14ac:dyDescent="0.25">
      <c r="A235" t="s">
        <v>0</v>
      </c>
      <c r="B235" t="s">
        <v>1</v>
      </c>
      <c r="C235" t="s">
        <v>744</v>
      </c>
      <c r="D235">
        <v>4</v>
      </c>
      <c r="F235" t="s">
        <v>697</v>
      </c>
      <c r="G235" t="s">
        <v>27</v>
      </c>
      <c r="H235" t="s">
        <v>104</v>
      </c>
      <c r="L235">
        <f t="shared" si="3"/>
        <v>4</v>
      </c>
    </row>
    <row r="236" spans="1:12" x14ac:dyDescent="0.25">
      <c r="A236" t="s">
        <v>0</v>
      </c>
      <c r="B236" t="s">
        <v>1</v>
      </c>
      <c r="C236" t="s">
        <v>745</v>
      </c>
      <c r="D236">
        <v>2</v>
      </c>
      <c r="F236" t="s">
        <v>697</v>
      </c>
      <c r="G236" t="s">
        <v>27</v>
      </c>
      <c r="H236" t="s">
        <v>37</v>
      </c>
      <c r="L236">
        <f t="shared" si="3"/>
        <v>2</v>
      </c>
    </row>
    <row r="237" spans="1:12" x14ac:dyDescent="0.25">
      <c r="A237" t="s">
        <v>0</v>
      </c>
      <c r="B237" t="s">
        <v>1</v>
      </c>
      <c r="C237" t="s">
        <v>746</v>
      </c>
      <c r="D237">
        <v>2</v>
      </c>
      <c r="F237" t="s">
        <v>697</v>
      </c>
      <c r="G237" t="s">
        <v>27</v>
      </c>
      <c r="H237" t="s">
        <v>58</v>
      </c>
      <c r="L237">
        <f t="shared" si="3"/>
        <v>2</v>
      </c>
    </row>
    <row r="238" spans="1:12" x14ac:dyDescent="0.25">
      <c r="A238" t="s">
        <v>32</v>
      </c>
      <c r="B238" t="s">
        <v>32</v>
      </c>
      <c r="C238" t="s">
        <v>747</v>
      </c>
      <c r="D238">
        <v>152</v>
      </c>
      <c r="F238" t="s">
        <v>697</v>
      </c>
      <c r="G238" t="s">
        <v>10</v>
      </c>
      <c r="L238">
        <f t="shared" si="3"/>
        <v>0</v>
      </c>
    </row>
    <row r="239" spans="1:12" x14ac:dyDescent="0.25">
      <c r="A239" t="s">
        <v>32</v>
      </c>
      <c r="B239" t="s">
        <v>32</v>
      </c>
      <c r="C239" t="s">
        <v>748</v>
      </c>
      <c r="D239">
        <v>136</v>
      </c>
      <c r="F239" t="s">
        <v>697</v>
      </c>
      <c r="G239" t="s">
        <v>22</v>
      </c>
      <c r="L239">
        <f t="shared" si="3"/>
        <v>0</v>
      </c>
    </row>
    <row r="240" spans="1:12" x14ac:dyDescent="0.25">
      <c r="A240" t="s">
        <v>32</v>
      </c>
      <c r="B240" t="s">
        <v>32</v>
      </c>
      <c r="C240" t="s">
        <v>749</v>
      </c>
      <c r="D240">
        <v>200</v>
      </c>
      <c r="F240" t="s">
        <v>697</v>
      </c>
      <c r="G240" t="s">
        <v>4</v>
      </c>
      <c r="L240">
        <f t="shared" si="3"/>
        <v>0</v>
      </c>
    </row>
    <row r="241" spans="1:12" x14ac:dyDescent="0.25">
      <c r="A241" t="s">
        <v>32</v>
      </c>
      <c r="B241" t="s">
        <v>32</v>
      </c>
      <c r="C241" t="s">
        <v>750</v>
      </c>
      <c r="D241">
        <v>72</v>
      </c>
      <c r="F241" t="s">
        <v>697</v>
      </c>
      <c r="G241" t="s">
        <v>14</v>
      </c>
      <c r="L241">
        <f t="shared" si="3"/>
        <v>0</v>
      </c>
    </row>
    <row r="242" spans="1:12" x14ac:dyDescent="0.25">
      <c r="A242" t="s">
        <v>32</v>
      </c>
      <c r="B242" t="s">
        <v>32</v>
      </c>
      <c r="C242" t="s">
        <v>751</v>
      </c>
      <c r="D242">
        <v>64</v>
      </c>
      <c r="F242" t="s">
        <v>697</v>
      </c>
      <c r="G242" t="s">
        <v>17</v>
      </c>
      <c r="L242">
        <f t="shared" si="3"/>
        <v>0</v>
      </c>
    </row>
    <row r="243" spans="1:12" x14ac:dyDescent="0.25">
      <c r="A243" t="s">
        <v>32</v>
      </c>
      <c r="B243" t="s">
        <v>32</v>
      </c>
      <c r="C243" t="s">
        <v>752</v>
      </c>
      <c r="D243">
        <v>64</v>
      </c>
      <c r="F243" t="s">
        <v>697</v>
      </c>
      <c r="G243" t="s">
        <v>78</v>
      </c>
      <c r="L243">
        <f t="shared" si="3"/>
        <v>0</v>
      </c>
    </row>
    <row r="244" spans="1:12" x14ac:dyDescent="0.25">
      <c r="A244" t="s">
        <v>32</v>
      </c>
      <c r="B244" t="s">
        <v>32</v>
      </c>
      <c r="C244" t="s">
        <v>753</v>
      </c>
      <c r="D244">
        <v>136</v>
      </c>
      <c r="F244" t="s">
        <v>697</v>
      </c>
      <c r="G244" t="s">
        <v>27</v>
      </c>
      <c r="L244">
        <f t="shared" si="3"/>
        <v>0</v>
      </c>
    </row>
    <row r="245" spans="1:12" x14ac:dyDescent="0.25">
      <c r="A245" t="s">
        <v>0</v>
      </c>
      <c r="B245" t="s">
        <v>1</v>
      </c>
      <c r="C245" t="s">
        <v>754</v>
      </c>
      <c r="D245">
        <v>304</v>
      </c>
      <c r="F245" t="s">
        <v>697</v>
      </c>
      <c r="G245" t="s">
        <v>27</v>
      </c>
      <c r="H245" t="s">
        <v>66</v>
      </c>
      <c r="L245">
        <f t="shared" si="3"/>
        <v>304</v>
      </c>
    </row>
    <row r="246" spans="1:12" x14ac:dyDescent="0.25">
      <c r="A246" t="s">
        <v>63</v>
      </c>
      <c r="B246" t="s">
        <v>63</v>
      </c>
      <c r="C246" t="s">
        <v>64</v>
      </c>
      <c r="D246">
        <v>127</v>
      </c>
      <c r="F246" t="s">
        <v>697</v>
      </c>
      <c r="G246" t="s">
        <v>7</v>
      </c>
      <c r="L246">
        <f t="shared" si="3"/>
        <v>0</v>
      </c>
    </row>
    <row r="247" spans="1:12" x14ac:dyDescent="0.25">
      <c r="A247" t="s">
        <v>63</v>
      </c>
      <c r="B247" t="s">
        <v>63</v>
      </c>
      <c r="C247" t="s">
        <v>64</v>
      </c>
      <c r="D247">
        <v>127</v>
      </c>
      <c r="F247" t="s">
        <v>697</v>
      </c>
      <c r="G247" t="s">
        <v>10</v>
      </c>
      <c r="L247">
        <f t="shared" si="3"/>
        <v>0</v>
      </c>
    </row>
    <row r="248" spans="1:12" x14ac:dyDescent="0.25">
      <c r="A248" t="s">
        <v>0</v>
      </c>
      <c r="B248" t="s">
        <v>1</v>
      </c>
      <c r="C248" t="s">
        <v>755</v>
      </c>
      <c r="D248">
        <v>4</v>
      </c>
      <c r="F248" t="s">
        <v>697</v>
      </c>
      <c r="G248" t="s">
        <v>27</v>
      </c>
      <c r="H248" t="s">
        <v>235</v>
      </c>
      <c r="L248">
        <f t="shared" si="3"/>
        <v>4</v>
      </c>
    </row>
    <row r="249" spans="1:12" x14ac:dyDescent="0.25">
      <c r="A249" t="s">
        <v>117</v>
      </c>
      <c r="B249" t="s">
        <v>117</v>
      </c>
      <c r="C249" t="s">
        <v>756</v>
      </c>
      <c r="D249">
        <v>1232</v>
      </c>
      <c r="F249" t="s">
        <v>697</v>
      </c>
      <c r="G249" t="s">
        <v>10</v>
      </c>
      <c r="L249">
        <f t="shared" si="3"/>
        <v>0</v>
      </c>
    </row>
    <row r="250" spans="1:12" x14ac:dyDescent="0.25">
      <c r="A250" t="s">
        <v>63</v>
      </c>
      <c r="B250" t="s">
        <v>63</v>
      </c>
      <c r="C250" t="s">
        <v>64</v>
      </c>
      <c r="D250">
        <v>127</v>
      </c>
      <c r="F250" t="s">
        <v>697</v>
      </c>
      <c r="G250" t="s">
        <v>14</v>
      </c>
      <c r="L250">
        <f t="shared" si="3"/>
        <v>0</v>
      </c>
    </row>
    <row r="251" spans="1:12" x14ac:dyDescent="0.25">
      <c r="A251" t="s">
        <v>63</v>
      </c>
      <c r="B251" t="s">
        <v>63</v>
      </c>
      <c r="C251" t="s">
        <v>64</v>
      </c>
      <c r="D251">
        <v>127</v>
      </c>
      <c r="F251" t="s">
        <v>697</v>
      </c>
      <c r="G251" t="s">
        <v>17</v>
      </c>
      <c r="L251">
        <f t="shared" si="3"/>
        <v>0</v>
      </c>
    </row>
    <row r="252" spans="1:12" x14ac:dyDescent="0.25">
      <c r="A252" t="s">
        <v>63</v>
      </c>
      <c r="B252" t="s">
        <v>63</v>
      </c>
      <c r="C252" t="s">
        <v>64</v>
      </c>
      <c r="D252">
        <v>127</v>
      </c>
      <c r="F252" t="s">
        <v>697</v>
      </c>
      <c r="G252" t="s">
        <v>78</v>
      </c>
      <c r="L252">
        <f t="shared" si="3"/>
        <v>0</v>
      </c>
    </row>
    <row r="253" spans="1:12" x14ac:dyDescent="0.25">
      <c r="A253" t="s">
        <v>63</v>
      </c>
      <c r="B253" t="s">
        <v>63</v>
      </c>
      <c r="C253" t="s">
        <v>64</v>
      </c>
      <c r="D253">
        <v>127</v>
      </c>
      <c r="F253" t="s">
        <v>697</v>
      </c>
      <c r="G253" t="s">
        <v>27</v>
      </c>
      <c r="L253">
        <f t="shared" si="3"/>
        <v>0</v>
      </c>
    </row>
    <row r="254" spans="1:12" x14ac:dyDescent="0.25">
      <c r="A254" t="s">
        <v>0</v>
      </c>
      <c r="B254" t="s">
        <v>1</v>
      </c>
      <c r="C254">
        <v>20013904</v>
      </c>
      <c r="D254">
        <v>18</v>
      </c>
      <c r="F254" t="s">
        <v>697</v>
      </c>
      <c r="G254" t="s">
        <v>27</v>
      </c>
      <c r="H254" t="s">
        <v>211</v>
      </c>
      <c r="L254">
        <f t="shared" si="3"/>
        <v>18</v>
      </c>
    </row>
    <row r="255" spans="1:12" x14ac:dyDescent="0.25">
      <c r="A255" t="s">
        <v>136</v>
      </c>
      <c r="B255" t="s">
        <v>136</v>
      </c>
      <c r="C255" t="s">
        <v>757</v>
      </c>
      <c r="D255">
        <v>10770</v>
      </c>
      <c r="F255" t="s">
        <v>697</v>
      </c>
      <c r="G255" t="s">
        <v>4</v>
      </c>
      <c r="L255">
        <f t="shared" si="3"/>
        <v>0</v>
      </c>
    </row>
    <row r="256" spans="1:12" x14ac:dyDescent="0.25">
      <c r="A256" t="s">
        <v>0</v>
      </c>
      <c r="B256" t="s">
        <v>1</v>
      </c>
      <c r="C256" t="s">
        <v>758</v>
      </c>
      <c r="D256">
        <v>44</v>
      </c>
      <c r="F256" t="s">
        <v>697</v>
      </c>
      <c r="G256" t="s">
        <v>4</v>
      </c>
      <c r="H256" t="s">
        <v>107</v>
      </c>
      <c r="L256">
        <f t="shared" si="3"/>
        <v>44</v>
      </c>
    </row>
    <row r="257" spans="1:12" x14ac:dyDescent="0.25">
      <c r="A257" t="s">
        <v>136</v>
      </c>
      <c r="B257" t="s">
        <v>136</v>
      </c>
      <c r="C257" t="s">
        <v>759</v>
      </c>
      <c r="D257">
        <v>5533</v>
      </c>
      <c r="F257" t="s">
        <v>697</v>
      </c>
      <c r="G257" t="s">
        <v>17</v>
      </c>
      <c r="L257">
        <f t="shared" ref="L257:L320" si="4">IF(A257="text",D257,IF(A257="rodata",D257,0))</f>
        <v>0</v>
      </c>
    </row>
    <row r="258" spans="1:12" x14ac:dyDescent="0.25">
      <c r="A258" t="s">
        <v>136</v>
      </c>
      <c r="B258" t="s">
        <v>136</v>
      </c>
      <c r="C258" t="s">
        <v>760</v>
      </c>
      <c r="D258">
        <v>2272</v>
      </c>
      <c r="F258" t="s">
        <v>697</v>
      </c>
      <c r="G258" t="s">
        <v>78</v>
      </c>
      <c r="L258">
        <f t="shared" si="4"/>
        <v>0</v>
      </c>
    </row>
    <row r="259" spans="1:12" x14ac:dyDescent="0.25">
      <c r="A259" t="s">
        <v>0</v>
      </c>
      <c r="B259" t="s">
        <v>1</v>
      </c>
      <c r="C259">
        <v>20013916</v>
      </c>
      <c r="D259">
        <v>16</v>
      </c>
      <c r="F259" t="s">
        <v>697</v>
      </c>
      <c r="G259" t="s">
        <v>27</v>
      </c>
      <c r="H259" t="s">
        <v>98</v>
      </c>
      <c r="L259">
        <f t="shared" si="4"/>
        <v>16</v>
      </c>
    </row>
    <row r="260" spans="1:12" x14ac:dyDescent="0.25">
      <c r="A260" t="s">
        <v>0</v>
      </c>
      <c r="B260" t="s">
        <v>1</v>
      </c>
      <c r="C260">
        <v>20013926</v>
      </c>
      <c r="D260">
        <v>2</v>
      </c>
      <c r="F260" t="s">
        <v>697</v>
      </c>
      <c r="G260" t="s">
        <v>27</v>
      </c>
      <c r="H260" t="s">
        <v>99</v>
      </c>
      <c r="L260">
        <f t="shared" si="4"/>
        <v>2</v>
      </c>
    </row>
    <row r="261" spans="1:12" x14ac:dyDescent="0.25">
      <c r="A261" t="s">
        <v>0</v>
      </c>
      <c r="B261" t="s">
        <v>1</v>
      </c>
      <c r="C261">
        <v>20013928</v>
      </c>
      <c r="D261">
        <v>44</v>
      </c>
      <c r="F261" t="s">
        <v>697</v>
      </c>
      <c r="G261" t="s">
        <v>27</v>
      </c>
      <c r="H261" t="s">
        <v>112</v>
      </c>
      <c r="L261">
        <f t="shared" si="4"/>
        <v>44</v>
      </c>
    </row>
    <row r="262" spans="1:12" x14ac:dyDescent="0.25">
      <c r="A262" t="s">
        <v>0</v>
      </c>
      <c r="B262" t="s">
        <v>1</v>
      </c>
      <c r="C262">
        <v>20013954</v>
      </c>
      <c r="D262">
        <v>30</v>
      </c>
      <c r="F262" t="s">
        <v>697</v>
      </c>
      <c r="G262" t="s">
        <v>27</v>
      </c>
      <c r="H262" t="s">
        <v>215</v>
      </c>
      <c r="L262">
        <f t="shared" si="4"/>
        <v>30</v>
      </c>
    </row>
    <row r="263" spans="1:12" x14ac:dyDescent="0.25">
      <c r="A263" t="s">
        <v>0</v>
      </c>
      <c r="B263" t="s">
        <v>1</v>
      </c>
      <c r="C263">
        <v>20013972</v>
      </c>
      <c r="D263">
        <v>164</v>
      </c>
      <c r="F263" t="s">
        <v>697</v>
      </c>
      <c r="G263" t="s">
        <v>27</v>
      </c>
      <c r="H263" t="s">
        <v>28</v>
      </c>
      <c r="L263">
        <f t="shared" si="4"/>
        <v>164</v>
      </c>
    </row>
    <row r="264" spans="1:12" x14ac:dyDescent="0.25">
      <c r="A264" t="s">
        <v>0</v>
      </c>
      <c r="B264" t="s">
        <v>1</v>
      </c>
      <c r="C264" t="s">
        <v>761</v>
      </c>
      <c r="D264">
        <v>10</v>
      </c>
      <c r="F264" t="s">
        <v>697</v>
      </c>
      <c r="G264" t="s">
        <v>27</v>
      </c>
      <c r="H264" t="s">
        <v>169</v>
      </c>
      <c r="L264">
        <f t="shared" si="4"/>
        <v>10</v>
      </c>
    </row>
    <row r="265" spans="1:12" x14ac:dyDescent="0.25">
      <c r="A265" t="s">
        <v>0</v>
      </c>
      <c r="B265" t="s">
        <v>1</v>
      </c>
      <c r="C265" t="s">
        <v>762</v>
      </c>
      <c r="D265">
        <v>50</v>
      </c>
      <c r="F265" t="s">
        <v>697</v>
      </c>
      <c r="G265" t="s">
        <v>27</v>
      </c>
      <c r="H265" t="s">
        <v>139</v>
      </c>
      <c r="L265">
        <f t="shared" si="4"/>
        <v>50</v>
      </c>
    </row>
    <row r="266" spans="1:12" x14ac:dyDescent="0.25">
      <c r="A266" t="s">
        <v>0</v>
      </c>
      <c r="B266" t="s">
        <v>1</v>
      </c>
      <c r="C266" t="s">
        <v>763</v>
      </c>
      <c r="D266">
        <v>256</v>
      </c>
      <c r="F266" t="s">
        <v>697</v>
      </c>
      <c r="G266" t="s">
        <v>27</v>
      </c>
      <c r="H266" t="s">
        <v>45</v>
      </c>
      <c r="L266">
        <f t="shared" si="4"/>
        <v>256</v>
      </c>
    </row>
    <row r="267" spans="1:12" x14ac:dyDescent="0.25">
      <c r="A267" t="s">
        <v>20</v>
      </c>
      <c r="B267" t="s">
        <v>20</v>
      </c>
      <c r="C267">
        <v>884</v>
      </c>
      <c r="D267">
        <v>50</v>
      </c>
      <c r="F267" t="s">
        <v>697</v>
      </c>
      <c r="G267" t="s">
        <v>7</v>
      </c>
      <c r="L267">
        <f t="shared" si="4"/>
        <v>0</v>
      </c>
    </row>
    <row r="268" spans="1:12" x14ac:dyDescent="0.25">
      <c r="A268" t="s">
        <v>20</v>
      </c>
      <c r="B268" t="s">
        <v>20</v>
      </c>
      <c r="C268" s="1" t="s">
        <v>764</v>
      </c>
      <c r="D268">
        <v>50</v>
      </c>
      <c r="F268" t="s">
        <v>697</v>
      </c>
      <c r="G268" t="s">
        <v>10</v>
      </c>
      <c r="L268">
        <f t="shared" si="4"/>
        <v>0</v>
      </c>
    </row>
    <row r="269" spans="1:12" x14ac:dyDescent="0.25">
      <c r="A269" t="s">
        <v>20</v>
      </c>
      <c r="B269" t="s">
        <v>20</v>
      </c>
      <c r="C269" s="1">
        <v>800000000</v>
      </c>
      <c r="D269">
        <v>50</v>
      </c>
      <c r="F269" t="s">
        <v>697</v>
      </c>
      <c r="G269" t="s">
        <v>22</v>
      </c>
      <c r="L269">
        <f t="shared" si="4"/>
        <v>0</v>
      </c>
    </row>
    <row r="270" spans="1:12" x14ac:dyDescent="0.25">
      <c r="A270" t="s">
        <v>20</v>
      </c>
      <c r="B270" t="s">
        <v>20</v>
      </c>
      <c r="C270" t="s">
        <v>450</v>
      </c>
      <c r="D270">
        <v>50</v>
      </c>
      <c r="F270" t="s">
        <v>697</v>
      </c>
      <c r="G270" t="s">
        <v>4</v>
      </c>
      <c r="L270">
        <f t="shared" si="4"/>
        <v>0</v>
      </c>
    </row>
    <row r="271" spans="1:12" x14ac:dyDescent="0.25">
      <c r="A271" t="s">
        <v>20</v>
      </c>
      <c r="B271" t="s">
        <v>20</v>
      </c>
      <c r="C271" t="s">
        <v>765</v>
      </c>
      <c r="D271">
        <v>50</v>
      </c>
      <c r="F271" t="s">
        <v>697</v>
      </c>
      <c r="G271" t="s">
        <v>14</v>
      </c>
      <c r="L271">
        <f t="shared" si="4"/>
        <v>0</v>
      </c>
    </row>
    <row r="272" spans="1:12" x14ac:dyDescent="0.25">
      <c r="A272" t="s">
        <v>20</v>
      </c>
      <c r="B272" t="s">
        <v>20</v>
      </c>
      <c r="C272" t="s">
        <v>766</v>
      </c>
      <c r="D272">
        <v>50</v>
      </c>
      <c r="F272" t="s">
        <v>697</v>
      </c>
      <c r="G272" t="s">
        <v>17</v>
      </c>
      <c r="L272">
        <f t="shared" si="4"/>
        <v>0</v>
      </c>
    </row>
    <row r="273" spans="1:12" x14ac:dyDescent="0.25">
      <c r="A273" t="s">
        <v>20</v>
      </c>
      <c r="B273" t="s">
        <v>20</v>
      </c>
      <c r="C273" s="1" t="s">
        <v>767</v>
      </c>
      <c r="D273">
        <v>50</v>
      </c>
      <c r="F273" t="s">
        <v>697</v>
      </c>
      <c r="G273" t="s">
        <v>78</v>
      </c>
      <c r="L273">
        <f t="shared" si="4"/>
        <v>0</v>
      </c>
    </row>
    <row r="274" spans="1:12" x14ac:dyDescent="0.25">
      <c r="A274" t="s">
        <v>20</v>
      </c>
      <c r="B274" t="s">
        <v>20</v>
      </c>
      <c r="C274" s="1">
        <v>900</v>
      </c>
      <c r="D274">
        <v>50</v>
      </c>
      <c r="F274" t="s">
        <v>697</v>
      </c>
      <c r="G274" t="s">
        <v>27</v>
      </c>
      <c r="L274">
        <f t="shared" si="4"/>
        <v>0</v>
      </c>
    </row>
    <row r="275" spans="1:12" x14ac:dyDescent="0.25">
      <c r="A275" t="s">
        <v>63</v>
      </c>
      <c r="B275" t="s">
        <v>63</v>
      </c>
      <c r="C275" t="s">
        <v>64</v>
      </c>
      <c r="D275">
        <v>127</v>
      </c>
      <c r="F275" t="s">
        <v>697</v>
      </c>
      <c r="G275" t="s">
        <v>4</v>
      </c>
      <c r="L275">
        <f t="shared" si="4"/>
        <v>0</v>
      </c>
    </row>
    <row r="276" spans="1:12" x14ac:dyDescent="0.25">
      <c r="A276" t="s">
        <v>117</v>
      </c>
      <c r="B276" t="s">
        <v>117</v>
      </c>
      <c r="C276">
        <v>6501</v>
      </c>
      <c r="D276">
        <v>1272</v>
      </c>
      <c r="F276" t="s">
        <v>697</v>
      </c>
      <c r="G276" t="s">
        <v>4</v>
      </c>
      <c r="L276">
        <f t="shared" si="4"/>
        <v>0</v>
      </c>
    </row>
    <row r="277" spans="1:12" x14ac:dyDescent="0.25">
      <c r="A277" t="s">
        <v>117</v>
      </c>
      <c r="B277" t="s">
        <v>117</v>
      </c>
      <c r="C277" t="s">
        <v>768</v>
      </c>
      <c r="D277">
        <v>785</v>
      </c>
      <c r="F277" t="s">
        <v>697</v>
      </c>
      <c r="G277" t="s">
        <v>14</v>
      </c>
      <c r="L277">
        <f t="shared" si="4"/>
        <v>0</v>
      </c>
    </row>
    <row r="278" spans="1:12" x14ac:dyDescent="0.25">
      <c r="A278" t="s">
        <v>117</v>
      </c>
      <c r="B278" t="s">
        <v>117</v>
      </c>
      <c r="C278" t="s">
        <v>769</v>
      </c>
      <c r="D278">
        <v>665</v>
      </c>
      <c r="F278" t="s">
        <v>697</v>
      </c>
      <c r="G278" t="s">
        <v>17</v>
      </c>
      <c r="L278">
        <f t="shared" si="4"/>
        <v>0</v>
      </c>
    </row>
    <row r="279" spans="1:12" x14ac:dyDescent="0.25">
      <c r="A279" t="s">
        <v>80</v>
      </c>
      <c r="B279" t="s">
        <v>81</v>
      </c>
      <c r="C279" t="s">
        <v>770</v>
      </c>
      <c r="D279">
        <v>48</v>
      </c>
      <c r="F279" t="s">
        <v>697</v>
      </c>
      <c r="G279" t="s">
        <v>7</v>
      </c>
      <c r="H279" t="s">
        <v>145</v>
      </c>
      <c r="L279">
        <f t="shared" si="4"/>
        <v>0</v>
      </c>
    </row>
    <row r="280" spans="1:12" x14ac:dyDescent="0.25">
      <c r="A280" t="s">
        <v>0</v>
      </c>
      <c r="B280" t="s">
        <v>1</v>
      </c>
      <c r="C280" t="s">
        <v>771</v>
      </c>
      <c r="D280">
        <v>112</v>
      </c>
      <c r="F280" t="s">
        <v>697</v>
      </c>
      <c r="G280" t="s">
        <v>78</v>
      </c>
      <c r="H280" t="s">
        <v>88</v>
      </c>
      <c r="L280">
        <f t="shared" si="4"/>
        <v>112</v>
      </c>
    </row>
    <row r="281" spans="1:12" x14ac:dyDescent="0.25">
      <c r="A281" t="s">
        <v>80</v>
      </c>
      <c r="B281" t="s">
        <v>81</v>
      </c>
      <c r="C281" t="s">
        <v>772</v>
      </c>
      <c r="D281">
        <v>8</v>
      </c>
      <c r="F281" t="s">
        <v>697</v>
      </c>
      <c r="G281" t="s">
        <v>7</v>
      </c>
      <c r="H281" t="s">
        <v>93</v>
      </c>
      <c r="L281">
        <f t="shared" si="4"/>
        <v>0</v>
      </c>
    </row>
    <row r="282" spans="1:12" x14ac:dyDescent="0.25">
      <c r="A282" t="s">
        <v>80</v>
      </c>
      <c r="B282" t="s">
        <v>81</v>
      </c>
      <c r="C282" s="1" t="s">
        <v>773</v>
      </c>
      <c r="D282">
        <v>28</v>
      </c>
      <c r="F282" t="s">
        <v>697</v>
      </c>
      <c r="G282" t="s">
        <v>17</v>
      </c>
      <c r="H282" t="s">
        <v>83</v>
      </c>
      <c r="L282">
        <f t="shared" si="4"/>
        <v>0</v>
      </c>
    </row>
    <row r="283" spans="1:12" x14ac:dyDescent="0.25">
      <c r="A283" t="s">
        <v>80</v>
      </c>
      <c r="B283" t="s">
        <v>81</v>
      </c>
      <c r="C283" s="1">
        <v>200221</v>
      </c>
      <c r="D283">
        <v>36</v>
      </c>
      <c r="F283" t="s">
        <v>697</v>
      </c>
      <c r="G283" t="s">
        <v>27</v>
      </c>
      <c r="H283" t="s">
        <v>100</v>
      </c>
      <c r="L283">
        <f t="shared" si="4"/>
        <v>0</v>
      </c>
    </row>
    <row r="284" spans="1:12" x14ac:dyDescent="0.25">
      <c r="A284" t="s">
        <v>117</v>
      </c>
      <c r="B284" t="s">
        <v>117</v>
      </c>
      <c r="C284" t="s">
        <v>774</v>
      </c>
      <c r="D284">
        <v>719</v>
      </c>
      <c r="F284" t="s">
        <v>697</v>
      </c>
      <c r="G284" t="s">
        <v>78</v>
      </c>
      <c r="L284">
        <f t="shared" si="4"/>
        <v>0</v>
      </c>
    </row>
    <row r="285" spans="1:12" x14ac:dyDescent="0.25">
      <c r="A285" t="s">
        <v>0</v>
      </c>
      <c r="B285" t="s">
        <v>1</v>
      </c>
      <c r="C285" t="s">
        <v>775</v>
      </c>
      <c r="D285">
        <v>122</v>
      </c>
      <c r="F285" t="s">
        <v>697</v>
      </c>
      <c r="G285" t="s">
        <v>7</v>
      </c>
      <c r="H285" t="s">
        <v>116</v>
      </c>
      <c r="L285">
        <f t="shared" si="4"/>
        <v>122</v>
      </c>
    </row>
    <row r="286" spans="1:12" x14ac:dyDescent="0.25">
      <c r="A286" t="s">
        <v>0</v>
      </c>
      <c r="B286" t="s">
        <v>1</v>
      </c>
      <c r="C286" t="s">
        <v>776</v>
      </c>
      <c r="D286">
        <v>194</v>
      </c>
      <c r="F286" t="s">
        <v>697</v>
      </c>
      <c r="G286" t="s">
        <v>7</v>
      </c>
      <c r="H286" t="s">
        <v>8</v>
      </c>
      <c r="L286">
        <f t="shared" si="4"/>
        <v>194</v>
      </c>
    </row>
    <row r="287" spans="1:12" x14ac:dyDescent="0.25">
      <c r="A287" t="s">
        <v>15</v>
      </c>
      <c r="B287" t="s">
        <v>15</v>
      </c>
      <c r="C287" t="s">
        <v>777</v>
      </c>
      <c r="D287">
        <v>6038</v>
      </c>
      <c r="F287" t="s">
        <v>697</v>
      </c>
      <c r="G287" t="s">
        <v>7</v>
      </c>
      <c r="L287">
        <f t="shared" si="4"/>
        <v>0</v>
      </c>
    </row>
    <row r="288" spans="1:12" x14ac:dyDescent="0.25">
      <c r="A288" t="s">
        <v>15</v>
      </c>
      <c r="B288" t="s">
        <v>15</v>
      </c>
      <c r="C288" t="s">
        <v>778</v>
      </c>
      <c r="D288">
        <v>3921</v>
      </c>
      <c r="F288" t="s">
        <v>697</v>
      </c>
      <c r="G288" t="s">
        <v>10</v>
      </c>
      <c r="L288">
        <f t="shared" si="4"/>
        <v>0</v>
      </c>
    </row>
    <row r="289" spans="1:12" x14ac:dyDescent="0.25">
      <c r="A289" t="s">
        <v>15</v>
      </c>
      <c r="B289" t="s">
        <v>15</v>
      </c>
      <c r="C289" t="s">
        <v>779</v>
      </c>
      <c r="D289">
        <v>2762</v>
      </c>
      <c r="F289" t="s">
        <v>697</v>
      </c>
      <c r="G289" t="s">
        <v>22</v>
      </c>
      <c r="L289">
        <f t="shared" si="4"/>
        <v>0</v>
      </c>
    </row>
    <row r="290" spans="1:12" x14ac:dyDescent="0.25">
      <c r="A290" t="s">
        <v>15</v>
      </c>
      <c r="B290" t="s">
        <v>15</v>
      </c>
      <c r="C290" t="s">
        <v>780</v>
      </c>
      <c r="D290">
        <v>5232</v>
      </c>
      <c r="F290" t="s">
        <v>697</v>
      </c>
      <c r="G290" t="s">
        <v>4</v>
      </c>
      <c r="L290">
        <f t="shared" si="4"/>
        <v>0</v>
      </c>
    </row>
    <row r="291" spans="1:12" x14ac:dyDescent="0.25">
      <c r="A291" t="s">
        <v>15</v>
      </c>
      <c r="B291" t="s">
        <v>15</v>
      </c>
      <c r="C291" t="s">
        <v>781</v>
      </c>
      <c r="D291">
        <v>1241</v>
      </c>
      <c r="F291" t="s">
        <v>697</v>
      </c>
      <c r="G291" t="s">
        <v>14</v>
      </c>
      <c r="L291">
        <f t="shared" si="4"/>
        <v>0</v>
      </c>
    </row>
    <row r="292" spans="1:12" x14ac:dyDescent="0.25">
      <c r="A292" t="s">
        <v>15</v>
      </c>
      <c r="B292" t="s">
        <v>15</v>
      </c>
      <c r="C292" t="s">
        <v>782</v>
      </c>
      <c r="D292">
        <v>750</v>
      </c>
      <c r="F292" t="s">
        <v>697</v>
      </c>
      <c r="G292" t="s">
        <v>17</v>
      </c>
      <c r="L292">
        <f t="shared" si="4"/>
        <v>0</v>
      </c>
    </row>
    <row r="293" spans="1:12" x14ac:dyDescent="0.25">
      <c r="A293" t="s">
        <v>15</v>
      </c>
      <c r="B293" t="s">
        <v>15</v>
      </c>
      <c r="C293" t="s">
        <v>783</v>
      </c>
      <c r="D293">
        <v>800</v>
      </c>
      <c r="F293" t="s">
        <v>697</v>
      </c>
      <c r="G293" t="s">
        <v>78</v>
      </c>
      <c r="L293">
        <f t="shared" si="4"/>
        <v>0</v>
      </c>
    </row>
    <row r="294" spans="1:12" x14ac:dyDescent="0.25">
      <c r="A294" t="s">
        <v>136</v>
      </c>
      <c r="B294" t="s">
        <v>136</v>
      </c>
      <c r="C294" t="s">
        <v>784</v>
      </c>
      <c r="D294">
        <v>8983</v>
      </c>
      <c r="F294" t="s">
        <v>697</v>
      </c>
      <c r="G294" t="s">
        <v>27</v>
      </c>
      <c r="L294">
        <f t="shared" si="4"/>
        <v>0</v>
      </c>
    </row>
    <row r="295" spans="1:12" x14ac:dyDescent="0.25">
      <c r="A295" t="s">
        <v>0</v>
      </c>
      <c r="B295" t="s">
        <v>1</v>
      </c>
      <c r="C295">
        <v>20012696</v>
      </c>
      <c r="D295">
        <v>250</v>
      </c>
      <c r="F295" t="s">
        <v>697</v>
      </c>
      <c r="G295" t="s">
        <v>7</v>
      </c>
      <c r="H295" t="s">
        <v>197</v>
      </c>
      <c r="L295">
        <f t="shared" si="4"/>
        <v>250</v>
      </c>
    </row>
    <row r="296" spans="1:12" x14ac:dyDescent="0.25">
      <c r="A296" t="s">
        <v>0</v>
      </c>
      <c r="B296" t="s">
        <v>1</v>
      </c>
      <c r="C296">
        <v>20012790</v>
      </c>
      <c r="D296">
        <v>46</v>
      </c>
      <c r="F296" t="s">
        <v>697</v>
      </c>
      <c r="G296" t="s">
        <v>10</v>
      </c>
      <c r="H296" t="s">
        <v>168</v>
      </c>
      <c r="L296">
        <f t="shared" si="4"/>
        <v>46</v>
      </c>
    </row>
    <row r="297" spans="1:12" x14ac:dyDescent="0.25">
      <c r="A297" t="s">
        <v>0</v>
      </c>
      <c r="B297" t="s">
        <v>1</v>
      </c>
      <c r="C297" s="1" t="s">
        <v>785</v>
      </c>
      <c r="D297">
        <v>40</v>
      </c>
      <c r="F297" t="s">
        <v>697</v>
      </c>
      <c r="G297" t="s">
        <v>10</v>
      </c>
      <c r="H297" t="s">
        <v>109</v>
      </c>
      <c r="L297">
        <f t="shared" si="4"/>
        <v>40</v>
      </c>
    </row>
    <row r="298" spans="1:12" x14ac:dyDescent="0.25">
      <c r="A298" t="s">
        <v>0</v>
      </c>
      <c r="B298" t="s">
        <v>1</v>
      </c>
      <c r="C298" s="1">
        <v>200127000000</v>
      </c>
      <c r="D298">
        <v>172</v>
      </c>
      <c r="F298" t="s">
        <v>697</v>
      </c>
      <c r="G298" t="s">
        <v>10</v>
      </c>
      <c r="H298" t="s">
        <v>229</v>
      </c>
      <c r="L298">
        <f t="shared" si="4"/>
        <v>172</v>
      </c>
    </row>
    <row r="299" spans="1:12" x14ac:dyDescent="0.25">
      <c r="A299" t="s">
        <v>0</v>
      </c>
      <c r="B299" t="s">
        <v>1</v>
      </c>
      <c r="C299">
        <v>20012892</v>
      </c>
      <c r="D299">
        <v>166</v>
      </c>
      <c r="F299" t="s">
        <v>697</v>
      </c>
      <c r="G299" t="s">
        <v>10</v>
      </c>
      <c r="H299" t="s">
        <v>187</v>
      </c>
      <c r="L299">
        <f t="shared" si="4"/>
        <v>166</v>
      </c>
    </row>
    <row r="300" spans="1:12" x14ac:dyDescent="0.25">
      <c r="A300" t="s">
        <v>0</v>
      </c>
      <c r="B300" t="s">
        <v>1</v>
      </c>
      <c r="C300">
        <v>20012938</v>
      </c>
      <c r="D300">
        <v>52</v>
      </c>
      <c r="F300" t="s">
        <v>697</v>
      </c>
      <c r="G300" t="s">
        <v>10</v>
      </c>
      <c r="H300" t="s">
        <v>40</v>
      </c>
      <c r="L300">
        <f t="shared" si="4"/>
        <v>52</v>
      </c>
    </row>
    <row r="301" spans="1:12" x14ac:dyDescent="0.25">
      <c r="A301" t="s">
        <v>0</v>
      </c>
      <c r="B301" t="s">
        <v>1</v>
      </c>
      <c r="C301" t="s">
        <v>786</v>
      </c>
      <c r="D301">
        <v>128</v>
      </c>
      <c r="F301" t="s">
        <v>697</v>
      </c>
      <c r="G301" t="s">
        <v>10</v>
      </c>
      <c r="H301" t="s">
        <v>142</v>
      </c>
      <c r="L301">
        <f t="shared" si="4"/>
        <v>128</v>
      </c>
    </row>
    <row r="302" spans="1:12" x14ac:dyDescent="0.25">
      <c r="A302" t="s">
        <v>0</v>
      </c>
      <c r="B302" t="s">
        <v>1</v>
      </c>
      <c r="C302" t="s">
        <v>787</v>
      </c>
      <c r="D302">
        <v>48</v>
      </c>
      <c r="F302" t="s">
        <v>697</v>
      </c>
      <c r="G302" t="s">
        <v>10</v>
      </c>
      <c r="H302" t="s">
        <v>217</v>
      </c>
      <c r="L302">
        <f t="shared" si="4"/>
        <v>48</v>
      </c>
    </row>
    <row r="303" spans="1:12" x14ac:dyDescent="0.25">
      <c r="A303" t="s">
        <v>0</v>
      </c>
      <c r="B303" t="s">
        <v>1</v>
      </c>
      <c r="C303" t="s">
        <v>788</v>
      </c>
      <c r="D303">
        <v>40</v>
      </c>
      <c r="F303" t="s">
        <v>697</v>
      </c>
      <c r="G303" t="s">
        <v>10</v>
      </c>
      <c r="H303" t="s">
        <v>240</v>
      </c>
      <c r="L303">
        <f t="shared" si="4"/>
        <v>40</v>
      </c>
    </row>
    <row r="304" spans="1:12" x14ac:dyDescent="0.25">
      <c r="A304" t="s">
        <v>0</v>
      </c>
      <c r="B304" t="s">
        <v>1</v>
      </c>
      <c r="C304">
        <v>20012354</v>
      </c>
      <c r="D304">
        <v>86</v>
      </c>
      <c r="F304" t="s">
        <v>697</v>
      </c>
      <c r="G304" t="s">
        <v>7</v>
      </c>
      <c r="H304" t="s">
        <v>159</v>
      </c>
      <c r="L304">
        <f t="shared" si="4"/>
        <v>86</v>
      </c>
    </row>
    <row r="305" spans="1:12" x14ac:dyDescent="0.25">
      <c r="A305" t="s">
        <v>69</v>
      </c>
      <c r="B305" t="s">
        <v>70</v>
      </c>
      <c r="C305" t="s">
        <v>789</v>
      </c>
      <c r="D305">
        <v>4</v>
      </c>
      <c r="F305" t="s">
        <v>697</v>
      </c>
      <c r="G305" t="s">
        <v>7</v>
      </c>
      <c r="H305" t="s">
        <v>72</v>
      </c>
      <c r="L305">
        <f t="shared" si="4"/>
        <v>0</v>
      </c>
    </row>
    <row r="306" spans="1:12" x14ac:dyDescent="0.25">
      <c r="A306" t="s">
        <v>0</v>
      </c>
      <c r="B306" t="s">
        <v>1</v>
      </c>
      <c r="C306" t="s">
        <v>790</v>
      </c>
      <c r="D306">
        <v>192</v>
      </c>
      <c r="F306" t="s">
        <v>697</v>
      </c>
      <c r="G306" t="s">
        <v>10</v>
      </c>
      <c r="H306" t="s">
        <v>19</v>
      </c>
      <c r="L306">
        <f t="shared" si="4"/>
        <v>192</v>
      </c>
    </row>
    <row r="307" spans="1:12" x14ac:dyDescent="0.25">
      <c r="A307" t="s">
        <v>0</v>
      </c>
      <c r="B307" t="s">
        <v>1</v>
      </c>
      <c r="C307" t="s">
        <v>791</v>
      </c>
      <c r="D307">
        <v>70</v>
      </c>
      <c r="F307" t="s">
        <v>697</v>
      </c>
      <c r="G307" t="s">
        <v>10</v>
      </c>
      <c r="H307" t="s">
        <v>158</v>
      </c>
      <c r="L307">
        <f t="shared" si="4"/>
        <v>70</v>
      </c>
    </row>
    <row r="308" spans="1:12" x14ac:dyDescent="0.25">
      <c r="A308" t="s">
        <v>0</v>
      </c>
      <c r="B308" t="s">
        <v>1</v>
      </c>
      <c r="C308" t="s">
        <v>792</v>
      </c>
      <c r="D308">
        <v>42</v>
      </c>
      <c r="F308" t="s">
        <v>697</v>
      </c>
      <c r="G308" t="s">
        <v>10</v>
      </c>
      <c r="H308" t="s">
        <v>201</v>
      </c>
      <c r="L308">
        <f t="shared" si="4"/>
        <v>42</v>
      </c>
    </row>
    <row r="309" spans="1:12" x14ac:dyDescent="0.25">
      <c r="A309" t="s">
        <v>0</v>
      </c>
      <c r="B309" t="s">
        <v>1</v>
      </c>
      <c r="C309" t="s">
        <v>793</v>
      </c>
      <c r="D309">
        <v>16</v>
      </c>
      <c r="F309" t="s">
        <v>697</v>
      </c>
      <c r="G309" t="s">
        <v>10</v>
      </c>
      <c r="H309" t="s">
        <v>11</v>
      </c>
      <c r="L309">
        <f t="shared" si="4"/>
        <v>16</v>
      </c>
    </row>
    <row r="310" spans="1:12" x14ac:dyDescent="0.25">
      <c r="A310" t="s">
        <v>0</v>
      </c>
      <c r="B310" t="s">
        <v>1</v>
      </c>
      <c r="C310" t="s">
        <v>794</v>
      </c>
      <c r="D310">
        <v>12</v>
      </c>
      <c r="F310" t="s">
        <v>697</v>
      </c>
      <c r="G310" t="s">
        <v>22</v>
      </c>
      <c r="H310" t="s">
        <v>171</v>
      </c>
      <c r="L310">
        <f t="shared" si="4"/>
        <v>12</v>
      </c>
    </row>
    <row r="311" spans="1:12" x14ac:dyDescent="0.25">
      <c r="A311" t="s">
        <v>0</v>
      </c>
      <c r="B311" t="s">
        <v>1</v>
      </c>
      <c r="C311" t="s">
        <v>795</v>
      </c>
      <c r="D311">
        <v>14</v>
      </c>
      <c r="F311" t="s">
        <v>697</v>
      </c>
      <c r="G311" t="s">
        <v>22</v>
      </c>
      <c r="H311" t="s">
        <v>85</v>
      </c>
      <c r="L311">
        <f t="shared" si="4"/>
        <v>14</v>
      </c>
    </row>
    <row r="312" spans="1:12" x14ac:dyDescent="0.25">
      <c r="A312" t="s">
        <v>0</v>
      </c>
      <c r="B312" t="s">
        <v>1</v>
      </c>
      <c r="C312" t="s">
        <v>796</v>
      </c>
      <c r="D312">
        <v>12</v>
      </c>
      <c r="F312" t="s">
        <v>697</v>
      </c>
      <c r="G312" t="s">
        <v>22</v>
      </c>
      <c r="H312" t="s">
        <v>149</v>
      </c>
      <c r="L312">
        <f t="shared" si="4"/>
        <v>12</v>
      </c>
    </row>
    <row r="313" spans="1:12" x14ac:dyDescent="0.25">
      <c r="A313" t="s">
        <v>0</v>
      </c>
      <c r="B313" t="s">
        <v>1</v>
      </c>
      <c r="C313" t="s">
        <v>797</v>
      </c>
      <c r="D313">
        <v>44</v>
      </c>
      <c r="F313" t="s">
        <v>697</v>
      </c>
      <c r="G313" t="s">
        <v>22</v>
      </c>
      <c r="H313" t="s">
        <v>120</v>
      </c>
      <c r="L313">
        <f t="shared" si="4"/>
        <v>44</v>
      </c>
    </row>
    <row r="314" spans="1:12" x14ac:dyDescent="0.25">
      <c r="A314" t="s">
        <v>0</v>
      </c>
      <c r="B314" t="s">
        <v>1</v>
      </c>
      <c r="C314" t="s">
        <v>798</v>
      </c>
      <c r="D314">
        <v>46</v>
      </c>
      <c r="F314" t="s">
        <v>697</v>
      </c>
      <c r="G314" t="s">
        <v>22</v>
      </c>
      <c r="H314" t="s">
        <v>156</v>
      </c>
      <c r="L314">
        <f t="shared" si="4"/>
        <v>46</v>
      </c>
    </row>
    <row r="315" spans="1:12" x14ac:dyDescent="0.25">
      <c r="A315" t="s">
        <v>0</v>
      </c>
      <c r="B315" t="s">
        <v>1</v>
      </c>
      <c r="C315" t="s">
        <v>799</v>
      </c>
      <c r="D315">
        <v>288</v>
      </c>
      <c r="F315" t="s">
        <v>697</v>
      </c>
      <c r="G315" t="s">
        <v>22</v>
      </c>
      <c r="H315" t="s">
        <v>56</v>
      </c>
      <c r="L315">
        <f t="shared" si="4"/>
        <v>288</v>
      </c>
    </row>
    <row r="316" spans="1:12" x14ac:dyDescent="0.25">
      <c r="A316" t="s">
        <v>0</v>
      </c>
      <c r="B316" t="s">
        <v>1</v>
      </c>
      <c r="C316" t="s">
        <v>800</v>
      </c>
      <c r="D316">
        <v>74</v>
      </c>
      <c r="F316" t="s">
        <v>697</v>
      </c>
      <c r="G316" t="s">
        <v>7</v>
      </c>
      <c r="H316" t="s">
        <v>154</v>
      </c>
      <c r="L316">
        <f t="shared" si="4"/>
        <v>74</v>
      </c>
    </row>
    <row r="317" spans="1:12" x14ac:dyDescent="0.25">
      <c r="A317" t="s">
        <v>117</v>
      </c>
      <c r="B317" t="s">
        <v>117</v>
      </c>
      <c r="C317" s="1">
        <v>7272</v>
      </c>
      <c r="D317">
        <v>1204</v>
      </c>
      <c r="F317" t="s">
        <v>697</v>
      </c>
      <c r="G317" t="s">
        <v>27</v>
      </c>
      <c r="L317">
        <f t="shared" si="4"/>
        <v>0</v>
      </c>
    </row>
    <row r="318" spans="1:12" x14ac:dyDescent="0.25">
      <c r="A318" t="s">
        <v>0</v>
      </c>
      <c r="B318" t="s">
        <v>1</v>
      </c>
      <c r="C318" s="1">
        <v>20012000000000</v>
      </c>
      <c r="D318">
        <v>46</v>
      </c>
      <c r="F318" t="s">
        <v>697</v>
      </c>
      <c r="G318" t="s">
        <v>7</v>
      </c>
      <c r="H318" t="s">
        <v>168</v>
      </c>
      <c r="L318">
        <f t="shared" si="4"/>
        <v>46</v>
      </c>
    </row>
    <row r="319" spans="1:12" x14ac:dyDescent="0.25">
      <c r="A319" t="s">
        <v>0</v>
      </c>
      <c r="B319" t="s">
        <v>1</v>
      </c>
      <c r="C319" t="s">
        <v>801</v>
      </c>
      <c r="D319">
        <v>16</v>
      </c>
      <c r="F319" t="s">
        <v>697</v>
      </c>
      <c r="G319" t="s">
        <v>22</v>
      </c>
      <c r="H319" t="s">
        <v>90</v>
      </c>
      <c r="L319">
        <f t="shared" si="4"/>
        <v>16</v>
      </c>
    </row>
    <row r="320" spans="1:12" x14ac:dyDescent="0.25">
      <c r="A320" t="s">
        <v>133</v>
      </c>
      <c r="B320" t="s">
        <v>133</v>
      </c>
      <c r="C320">
        <v>7633</v>
      </c>
      <c r="D320">
        <v>2298</v>
      </c>
      <c r="F320" t="s">
        <v>697</v>
      </c>
      <c r="G320" t="s">
        <v>7</v>
      </c>
      <c r="L320">
        <f t="shared" si="4"/>
        <v>0</v>
      </c>
    </row>
    <row r="321" spans="1:12" x14ac:dyDescent="0.25">
      <c r="A321" t="s">
        <v>133</v>
      </c>
      <c r="B321" t="s">
        <v>133</v>
      </c>
      <c r="C321" t="s">
        <v>802</v>
      </c>
      <c r="D321">
        <v>1647</v>
      </c>
      <c r="F321" t="s">
        <v>697</v>
      </c>
      <c r="G321" t="s">
        <v>10</v>
      </c>
      <c r="L321">
        <f t="shared" ref="L321:L340" si="5">IF(A321="text",D321,IF(A321="rodata",D321,0))</f>
        <v>0</v>
      </c>
    </row>
    <row r="322" spans="1:12" x14ac:dyDescent="0.25">
      <c r="A322" t="s">
        <v>133</v>
      </c>
      <c r="B322" t="s">
        <v>133</v>
      </c>
      <c r="C322" t="s">
        <v>803</v>
      </c>
      <c r="D322">
        <v>1129</v>
      </c>
      <c r="F322" t="s">
        <v>697</v>
      </c>
      <c r="G322" t="s">
        <v>22</v>
      </c>
      <c r="L322">
        <f t="shared" si="5"/>
        <v>0</v>
      </c>
    </row>
    <row r="323" spans="1:12" x14ac:dyDescent="0.25">
      <c r="A323" t="s">
        <v>0</v>
      </c>
      <c r="B323" t="s">
        <v>1</v>
      </c>
      <c r="C323" t="s">
        <v>804</v>
      </c>
      <c r="D323">
        <v>14</v>
      </c>
      <c r="F323" t="s">
        <v>697</v>
      </c>
      <c r="G323" t="s">
        <v>4</v>
      </c>
      <c r="H323" t="s">
        <v>85</v>
      </c>
      <c r="L323">
        <f t="shared" si="5"/>
        <v>14</v>
      </c>
    </row>
    <row r="324" spans="1:12" x14ac:dyDescent="0.25">
      <c r="A324" t="s">
        <v>12</v>
      </c>
      <c r="B324" t="s">
        <v>12</v>
      </c>
      <c r="C324">
        <v>1258</v>
      </c>
      <c r="D324">
        <v>520</v>
      </c>
      <c r="F324" t="s">
        <v>697</v>
      </c>
      <c r="G324" t="s">
        <v>10</v>
      </c>
      <c r="L324">
        <f t="shared" si="5"/>
        <v>0</v>
      </c>
    </row>
    <row r="325" spans="1:12" x14ac:dyDescent="0.25">
      <c r="A325" t="s">
        <v>12</v>
      </c>
      <c r="B325" t="s">
        <v>12</v>
      </c>
      <c r="C325">
        <v>1460</v>
      </c>
      <c r="D325">
        <v>120</v>
      </c>
      <c r="F325" t="s">
        <v>697</v>
      </c>
      <c r="G325" t="s">
        <v>22</v>
      </c>
      <c r="L325">
        <f t="shared" si="5"/>
        <v>0</v>
      </c>
    </row>
    <row r="326" spans="1:12" x14ac:dyDescent="0.25">
      <c r="A326" t="s">
        <v>12</v>
      </c>
      <c r="B326" t="s">
        <v>12</v>
      </c>
      <c r="C326" t="s">
        <v>805</v>
      </c>
      <c r="D326">
        <v>360</v>
      </c>
      <c r="F326" t="s">
        <v>697</v>
      </c>
      <c r="G326" t="s">
        <v>4</v>
      </c>
      <c r="L326">
        <f t="shared" si="5"/>
        <v>0</v>
      </c>
    </row>
    <row r="327" spans="1:12" x14ac:dyDescent="0.25">
      <c r="A327" t="s">
        <v>12</v>
      </c>
      <c r="B327" t="s">
        <v>12</v>
      </c>
      <c r="C327">
        <v>1640</v>
      </c>
      <c r="D327">
        <v>56</v>
      </c>
      <c r="F327" t="s">
        <v>697</v>
      </c>
      <c r="G327" t="s">
        <v>14</v>
      </c>
      <c r="L327">
        <f t="shared" si="5"/>
        <v>0</v>
      </c>
    </row>
    <row r="328" spans="1:12" x14ac:dyDescent="0.25">
      <c r="A328" t="s">
        <v>12</v>
      </c>
      <c r="B328" t="s">
        <v>12</v>
      </c>
      <c r="C328">
        <v>1678</v>
      </c>
      <c r="D328">
        <v>48</v>
      </c>
      <c r="F328" t="s">
        <v>697</v>
      </c>
      <c r="G328" t="s">
        <v>17</v>
      </c>
      <c r="L328">
        <f t="shared" si="5"/>
        <v>0</v>
      </c>
    </row>
    <row r="329" spans="1:12" x14ac:dyDescent="0.25">
      <c r="A329" t="s">
        <v>12</v>
      </c>
      <c r="B329" t="s">
        <v>12</v>
      </c>
      <c r="C329" t="s">
        <v>806</v>
      </c>
      <c r="D329">
        <v>96</v>
      </c>
      <c r="F329" t="s">
        <v>697</v>
      </c>
      <c r="G329" t="s">
        <v>78</v>
      </c>
      <c r="L329">
        <f t="shared" si="5"/>
        <v>0</v>
      </c>
    </row>
    <row r="330" spans="1:12" x14ac:dyDescent="0.25">
      <c r="A330" t="s">
        <v>12</v>
      </c>
      <c r="B330" t="s">
        <v>12</v>
      </c>
      <c r="C330">
        <v>1708</v>
      </c>
      <c r="D330">
        <v>200</v>
      </c>
      <c r="F330" t="s">
        <v>697</v>
      </c>
      <c r="G330" t="s">
        <v>27</v>
      </c>
      <c r="L330">
        <f t="shared" si="5"/>
        <v>0</v>
      </c>
    </row>
    <row r="331" spans="1:12" x14ac:dyDescent="0.25">
      <c r="A331" t="s">
        <v>133</v>
      </c>
      <c r="B331" t="s">
        <v>133</v>
      </c>
      <c r="C331" t="s">
        <v>807</v>
      </c>
      <c r="D331">
        <v>1940</v>
      </c>
      <c r="F331" t="s">
        <v>697</v>
      </c>
      <c r="G331" t="s">
        <v>4</v>
      </c>
      <c r="L331">
        <f t="shared" si="5"/>
        <v>0</v>
      </c>
    </row>
    <row r="332" spans="1:12" x14ac:dyDescent="0.25">
      <c r="A332" t="s">
        <v>133</v>
      </c>
      <c r="B332" t="s">
        <v>133</v>
      </c>
      <c r="C332">
        <v>9199</v>
      </c>
      <c r="D332">
        <v>1175</v>
      </c>
      <c r="F332" t="s">
        <v>697</v>
      </c>
      <c r="G332" t="s">
        <v>14</v>
      </c>
      <c r="L332">
        <f t="shared" si="5"/>
        <v>0</v>
      </c>
    </row>
    <row r="333" spans="1:12" x14ac:dyDescent="0.25">
      <c r="A333" t="s">
        <v>133</v>
      </c>
      <c r="B333" t="s">
        <v>133</v>
      </c>
      <c r="C333">
        <v>9630</v>
      </c>
      <c r="D333">
        <v>773</v>
      </c>
      <c r="F333" t="s">
        <v>697</v>
      </c>
      <c r="G333" t="s">
        <v>17</v>
      </c>
      <c r="L333">
        <f t="shared" si="5"/>
        <v>0</v>
      </c>
    </row>
    <row r="334" spans="1:12" x14ac:dyDescent="0.25">
      <c r="A334" t="s">
        <v>133</v>
      </c>
      <c r="B334" t="s">
        <v>133</v>
      </c>
      <c r="C334">
        <v>9935</v>
      </c>
      <c r="D334">
        <v>827</v>
      </c>
      <c r="F334" t="s">
        <v>697</v>
      </c>
      <c r="G334" t="s">
        <v>78</v>
      </c>
      <c r="L334">
        <f t="shared" si="5"/>
        <v>0</v>
      </c>
    </row>
    <row r="335" spans="1:12" x14ac:dyDescent="0.25">
      <c r="A335" t="s">
        <v>133</v>
      </c>
      <c r="B335" t="s">
        <v>133</v>
      </c>
      <c r="C335" s="1" t="s">
        <v>808</v>
      </c>
      <c r="D335">
        <v>1490</v>
      </c>
      <c r="F335" t="s">
        <v>697</v>
      </c>
      <c r="G335" t="s">
        <v>27</v>
      </c>
      <c r="L335">
        <f t="shared" si="5"/>
        <v>0</v>
      </c>
    </row>
    <row r="336" spans="1:12" x14ac:dyDescent="0.25">
      <c r="A336" t="s">
        <v>50</v>
      </c>
      <c r="B336" t="s">
        <v>51</v>
      </c>
      <c r="C336" s="1">
        <v>200145</v>
      </c>
      <c r="D336">
        <v>44</v>
      </c>
      <c r="F336" t="s">
        <v>697</v>
      </c>
      <c r="G336" t="s">
        <v>10</v>
      </c>
      <c r="H336">
        <v>1</v>
      </c>
      <c r="L336">
        <f t="shared" si="5"/>
        <v>44</v>
      </c>
    </row>
    <row r="337" spans="1:12" x14ac:dyDescent="0.25">
      <c r="A337" t="s">
        <v>50</v>
      </c>
      <c r="B337" t="s">
        <v>51</v>
      </c>
      <c r="C337" t="s">
        <v>809</v>
      </c>
      <c r="D337">
        <v>12</v>
      </c>
      <c r="F337" t="s">
        <v>697</v>
      </c>
      <c r="G337" t="s">
        <v>4</v>
      </c>
      <c r="H337">
        <v>1</v>
      </c>
      <c r="L337">
        <f t="shared" si="5"/>
        <v>12</v>
      </c>
    </row>
    <row r="338" spans="1:12" x14ac:dyDescent="0.25">
      <c r="A338" t="s">
        <v>0</v>
      </c>
      <c r="B338" t="s">
        <v>1</v>
      </c>
      <c r="C338">
        <v>20012116</v>
      </c>
      <c r="D338">
        <v>52</v>
      </c>
      <c r="F338" t="s">
        <v>697</v>
      </c>
      <c r="G338" t="s">
        <v>7</v>
      </c>
      <c r="H338" t="s">
        <v>48</v>
      </c>
      <c r="L338">
        <f t="shared" si="5"/>
        <v>52</v>
      </c>
    </row>
    <row r="339" spans="1:12" x14ac:dyDescent="0.25">
      <c r="A339" t="s">
        <v>12</v>
      </c>
      <c r="B339" t="s">
        <v>12</v>
      </c>
      <c r="C339">
        <v>1008</v>
      </c>
      <c r="D339">
        <v>592</v>
      </c>
      <c r="F339" t="s">
        <v>697</v>
      </c>
      <c r="G339" t="s">
        <v>7</v>
      </c>
      <c r="L339">
        <f t="shared" si="5"/>
        <v>0</v>
      </c>
    </row>
    <row r="340" spans="1:12" x14ac:dyDescent="0.25">
      <c r="A340" t="s">
        <v>136</v>
      </c>
      <c r="B340" t="s">
        <v>136</v>
      </c>
      <c r="C340" t="s">
        <v>810</v>
      </c>
      <c r="D340">
        <v>7231</v>
      </c>
      <c r="F340" t="s">
        <v>697</v>
      </c>
      <c r="G340" t="s">
        <v>14</v>
      </c>
      <c r="L340">
        <f t="shared" si="5"/>
        <v>0</v>
      </c>
    </row>
    <row r="342" spans="1:12" x14ac:dyDescent="0.25">
      <c r="I342" t="s">
        <v>813</v>
      </c>
      <c r="L342" s="2">
        <f>SUM(L1:L341)</f>
        <v>8174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A127" workbookViewId="0">
      <selection activeCell="M152" sqref="M152"/>
    </sheetView>
  </sheetViews>
  <sheetFormatPr defaultRowHeight="15" x14ac:dyDescent="0.25"/>
  <sheetData>
    <row r="1" spans="1:12" x14ac:dyDescent="0.25">
      <c r="A1" t="s">
        <v>53</v>
      </c>
      <c r="B1" t="s">
        <v>400</v>
      </c>
      <c r="C1">
        <v>106</v>
      </c>
      <c r="E1" t="s">
        <v>401</v>
      </c>
      <c r="F1" t="s">
        <v>402</v>
      </c>
      <c r="L1">
        <f t="shared" ref="L1:L64" si="0">IF(A1="text",D1,IF(A1="rodata",D1,0))</f>
        <v>0</v>
      </c>
    </row>
    <row r="2" spans="1:12" x14ac:dyDescent="0.25">
      <c r="A2" t="s">
        <v>136</v>
      </c>
      <c r="B2" t="s">
        <v>136</v>
      </c>
      <c r="C2" t="s">
        <v>403</v>
      </c>
      <c r="D2">
        <v>212</v>
      </c>
      <c r="F2" t="s">
        <v>401</v>
      </c>
      <c r="G2" t="s">
        <v>402</v>
      </c>
      <c r="L2">
        <f t="shared" si="0"/>
        <v>0</v>
      </c>
    </row>
    <row r="3" spans="1:12" x14ac:dyDescent="0.25">
      <c r="A3" t="s">
        <v>63</v>
      </c>
      <c r="B3" t="s">
        <v>63</v>
      </c>
      <c r="C3" t="s">
        <v>64</v>
      </c>
      <c r="D3">
        <v>127</v>
      </c>
      <c r="F3" t="s">
        <v>401</v>
      </c>
      <c r="G3" t="s">
        <v>402</v>
      </c>
      <c r="L3">
        <f t="shared" si="0"/>
        <v>0</v>
      </c>
    </row>
    <row r="4" spans="1:12" x14ac:dyDescent="0.25">
      <c r="A4" t="s">
        <v>117</v>
      </c>
      <c r="B4" t="s">
        <v>117</v>
      </c>
      <c r="C4">
        <v>244</v>
      </c>
      <c r="D4">
        <v>142</v>
      </c>
      <c r="F4" t="s">
        <v>401</v>
      </c>
      <c r="G4" t="s">
        <v>402</v>
      </c>
      <c r="L4">
        <f t="shared" si="0"/>
        <v>0</v>
      </c>
    </row>
    <row r="5" spans="1:12" x14ac:dyDescent="0.25">
      <c r="A5" t="s">
        <v>133</v>
      </c>
      <c r="B5" t="s">
        <v>133</v>
      </c>
      <c r="C5" t="s">
        <v>404</v>
      </c>
      <c r="D5">
        <v>225</v>
      </c>
      <c r="F5" t="s">
        <v>401</v>
      </c>
      <c r="G5" t="s">
        <v>402</v>
      </c>
      <c r="L5">
        <f t="shared" si="0"/>
        <v>0</v>
      </c>
    </row>
    <row r="6" spans="1:12" x14ac:dyDescent="0.25">
      <c r="A6" t="s">
        <v>34</v>
      </c>
      <c r="B6" t="s">
        <v>34</v>
      </c>
      <c r="C6">
        <v>160</v>
      </c>
      <c r="D6">
        <v>48</v>
      </c>
      <c r="F6" t="s">
        <v>401</v>
      </c>
      <c r="G6" t="s">
        <v>402</v>
      </c>
      <c r="L6">
        <f t="shared" si="0"/>
        <v>0</v>
      </c>
    </row>
    <row r="7" spans="1:12" x14ac:dyDescent="0.25">
      <c r="A7" t="s">
        <v>20</v>
      </c>
      <c r="B7" t="s">
        <v>20</v>
      </c>
      <c r="C7">
        <v>66</v>
      </c>
      <c r="D7">
        <v>51</v>
      </c>
      <c r="F7" t="s">
        <v>401</v>
      </c>
      <c r="G7" t="s">
        <v>402</v>
      </c>
      <c r="L7">
        <f t="shared" si="0"/>
        <v>0</v>
      </c>
    </row>
    <row r="8" spans="1:12" x14ac:dyDescent="0.25">
      <c r="A8" t="s">
        <v>0</v>
      </c>
      <c r="B8" t="s">
        <v>1</v>
      </c>
      <c r="C8">
        <v>610</v>
      </c>
      <c r="D8">
        <v>30</v>
      </c>
      <c r="F8" t="s">
        <v>401</v>
      </c>
      <c r="G8" t="s">
        <v>402</v>
      </c>
      <c r="H8" t="s">
        <v>405</v>
      </c>
      <c r="L8">
        <f t="shared" si="0"/>
        <v>30</v>
      </c>
    </row>
    <row r="9" spans="1:12" x14ac:dyDescent="0.25">
      <c r="A9" t="s">
        <v>32</v>
      </c>
      <c r="B9" t="s">
        <v>32</v>
      </c>
      <c r="C9" t="s">
        <v>406</v>
      </c>
      <c r="D9">
        <v>40</v>
      </c>
      <c r="F9" t="s">
        <v>401</v>
      </c>
      <c r="G9" t="s">
        <v>402</v>
      </c>
      <c r="L9">
        <f t="shared" si="0"/>
        <v>0</v>
      </c>
    </row>
    <row r="10" spans="1:12" x14ac:dyDescent="0.25">
      <c r="A10" t="s">
        <v>0</v>
      </c>
      <c r="B10" t="s">
        <v>1</v>
      </c>
      <c r="C10" t="s">
        <v>407</v>
      </c>
      <c r="D10">
        <v>30</v>
      </c>
      <c r="F10" t="s">
        <v>401</v>
      </c>
      <c r="G10" t="s">
        <v>402</v>
      </c>
      <c r="H10" t="s">
        <v>408</v>
      </c>
      <c r="L10">
        <f t="shared" si="0"/>
        <v>30</v>
      </c>
    </row>
    <row r="11" spans="1:12" x14ac:dyDescent="0.25">
      <c r="A11" t="s">
        <v>12</v>
      </c>
      <c r="B11" t="s">
        <v>12</v>
      </c>
      <c r="C11">
        <v>78</v>
      </c>
      <c r="D11">
        <v>24</v>
      </c>
      <c r="F11" t="s">
        <v>401</v>
      </c>
      <c r="G11" t="s">
        <v>402</v>
      </c>
      <c r="L11">
        <f t="shared" si="0"/>
        <v>0</v>
      </c>
    </row>
    <row r="12" spans="1:12" x14ac:dyDescent="0.25">
      <c r="A12" t="s">
        <v>0</v>
      </c>
      <c r="B12" t="s">
        <v>1</v>
      </c>
      <c r="C12" t="s">
        <v>409</v>
      </c>
      <c r="D12">
        <v>76</v>
      </c>
      <c r="F12" t="s">
        <v>401</v>
      </c>
      <c r="G12" t="s">
        <v>410</v>
      </c>
      <c r="H12" t="s">
        <v>411</v>
      </c>
      <c r="L12">
        <f t="shared" si="0"/>
        <v>76</v>
      </c>
    </row>
    <row r="13" spans="1:12" x14ac:dyDescent="0.25">
      <c r="A13" t="s">
        <v>12</v>
      </c>
      <c r="B13" t="s">
        <v>12</v>
      </c>
      <c r="C13">
        <v>90</v>
      </c>
      <c r="D13">
        <v>184</v>
      </c>
      <c r="F13" t="s">
        <v>401</v>
      </c>
      <c r="G13" t="s">
        <v>410</v>
      </c>
      <c r="L13">
        <f t="shared" si="0"/>
        <v>0</v>
      </c>
    </row>
    <row r="14" spans="1:12" x14ac:dyDescent="0.25">
      <c r="A14" t="s">
        <v>15</v>
      </c>
      <c r="B14" t="s">
        <v>15</v>
      </c>
      <c r="C14" t="s">
        <v>412</v>
      </c>
      <c r="D14">
        <v>4023</v>
      </c>
      <c r="F14" t="s">
        <v>401</v>
      </c>
      <c r="G14" t="s">
        <v>410</v>
      </c>
      <c r="L14">
        <f t="shared" si="0"/>
        <v>0</v>
      </c>
    </row>
    <row r="15" spans="1:12" x14ac:dyDescent="0.25">
      <c r="A15" t="s">
        <v>0</v>
      </c>
      <c r="B15" t="s">
        <v>1</v>
      </c>
      <c r="C15">
        <v>890</v>
      </c>
      <c r="D15">
        <v>52</v>
      </c>
      <c r="F15" t="s">
        <v>401</v>
      </c>
      <c r="G15" t="s">
        <v>410</v>
      </c>
      <c r="H15" t="s">
        <v>413</v>
      </c>
      <c r="L15">
        <f t="shared" si="0"/>
        <v>52</v>
      </c>
    </row>
    <row r="16" spans="1:12" x14ac:dyDescent="0.25">
      <c r="A16" t="s">
        <v>0</v>
      </c>
      <c r="B16" t="s">
        <v>1</v>
      </c>
      <c r="C16">
        <v>672</v>
      </c>
      <c r="D16">
        <v>4</v>
      </c>
      <c r="F16" t="s">
        <v>401</v>
      </c>
      <c r="G16" t="s">
        <v>410</v>
      </c>
      <c r="H16" t="s">
        <v>414</v>
      </c>
      <c r="L16">
        <f t="shared" si="0"/>
        <v>4</v>
      </c>
    </row>
    <row r="17" spans="1:12" x14ac:dyDescent="0.25">
      <c r="A17" t="s">
        <v>117</v>
      </c>
      <c r="B17" t="s">
        <v>117</v>
      </c>
      <c r="C17" t="s">
        <v>415</v>
      </c>
      <c r="D17">
        <v>847</v>
      </c>
      <c r="F17" t="s">
        <v>401</v>
      </c>
      <c r="G17" t="s">
        <v>410</v>
      </c>
      <c r="L17">
        <f t="shared" si="0"/>
        <v>0</v>
      </c>
    </row>
    <row r="18" spans="1:12" x14ac:dyDescent="0.25">
      <c r="A18" t="s">
        <v>133</v>
      </c>
      <c r="B18" t="s">
        <v>133</v>
      </c>
      <c r="C18" t="s">
        <v>416</v>
      </c>
      <c r="D18">
        <v>1354</v>
      </c>
      <c r="F18" t="s">
        <v>401</v>
      </c>
      <c r="G18" t="s">
        <v>410</v>
      </c>
      <c r="L18">
        <f t="shared" si="0"/>
        <v>0</v>
      </c>
    </row>
    <row r="19" spans="1:12" x14ac:dyDescent="0.25">
      <c r="A19" t="s">
        <v>0</v>
      </c>
      <c r="B19" t="s">
        <v>1</v>
      </c>
      <c r="C19" t="s">
        <v>417</v>
      </c>
      <c r="D19">
        <v>14</v>
      </c>
      <c r="F19" t="s">
        <v>401</v>
      </c>
      <c r="G19" t="s">
        <v>410</v>
      </c>
      <c r="H19" t="s">
        <v>418</v>
      </c>
      <c r="L19">
        <f t="shared" si="0"/>
        <v>14</v>
      </c>
    </row>
    <row r="20" spans="1:12" x14ac:dyDescent="0.25">
      <c r="A20" t="s">
        <v>50</v>
      </c>
      <c r="B20" t="s">
        <v>51</v>
      </c>
      <c r="C20" t="s">
        <v>419</v>
      </c>
      <c r="D20">
        <v>12</v>
      </c>
      <c r="F20" t="s">
        <v>401</v>
      </c>
      <c r="G20" t="s">
        <v>410</v>
      </c>
      <c r="H20">
        <v>1</v>
      </c>
      <c r="L20">
        <f t="shared" si="0"/>
        <v>12</v>
      </c>
    </row>
    <row r="21" spans="1:12" x14ac:dyDescent="0.25">
      <c r="A21" t="s">
        <v>0</v>
      </c>
      <c r="B21" t="s">
        <v>1</v>
      </c>
      <c r="C21" t="s">
        <v>420</v>
      </c>
      <c r="D21">
        <v>4</v>
      </c>
      <c r="F21" t="s">
        <v>401</v>
      </c>
      <c r="G21" t="s">
        <v>410</v>
      </c>
      <c r="H21" t="s">
        <v>421</v>
      </c>
      <c r="L21">
        <f t="shared" si="0"/>
        <v>4</v>
      </c>
    </row>
    <row r="22" spans="1:12" x14ac:dyDescent="0.25">
      <c r="A22" t="s">
        <v>20</v>
      </c>
      <c r="B22" t="s">
        <v>20</v>
      </c>
      <c r="C22">
        <v>99</v>
      </c>
      <c r="D22">
        <v>51</v>
      </c>
      <c r="F22" t="s">
        <v>401</v>
      </c>
      <c r="G22" t="s">
        <v>410</v>
      </c>
      <c r="L22">
        <f t="shared" si="0"/>
        <v>0</v>
      </c>
    </row>
    <row r="23" spans="1:12" x14ac:dyDescent="0.25">
      <c r="A23" t="s">
        <v>50</v>
      </c>
      <c r="B23" t="s">
        <v>51</v>
      </c>
      <c r="C23" t="s">
        <v>155</v>
      </c>
      <c r="D23">
        <v>16</v>
      </c>
      <c r="F23" t="s">
        <v>401</v>
      </c>
      <c r="G23" t="s">
        <v>410</v>
      </c>
      <c r="H23" t="s">
        <v>422</v>
      </c>
      <c r="L23">
        <f t="shared" si="0"/>
        <v>16</v>
      </c>
    </row>
    <row r="24" spans="1:12" x14ac:dyDescent="0.25">
      <c r="A24" t="s">
        <v>0</v>
      </c>
      <c r="B24" t="s">
        <v>1</v>
      </c>
      <c r="C24" t="s">
        <v>423</v>
      </c>
      <c r="D24">
        <v>12</v>
      </c>
      <c r="F24" t="s">
        <v>401</v>
      </c>
      <c r="G24" t="s">
        <v>410</v>
      </c>
      <c r="H24" t="s">
        <v>424</v>
      </c>
      <c r="L24">
        <f t="shared" si="0"/>
        <v>12</v>
      </c>
    </row>
    <row r="25" spans="1:12" x14ac:dyDescent="0.25">
      <c r="A25" t="s">
        <v>0</v>
      </c>
      <c r="B25" t="s">
        <v>1</v>
      </c>
      <c r="C25" t="s">
        <v>425</v>
      </c>
      <c r="D25">
        <v>216</v>
      </c>
      <c r="F25" t="s">
        <v>401</v>
      </c>
      <c r="G25" t="s">
        <v>410</v>
      </c>
      <c r="H25" t="s">
        <v>426</v>
      </c>
      <c r="L25">
        <f t="shared" si="0"/>
        <v>216</v>
      </c>
    </row>
    <row r="26" spans="1:12" x14ac:dyDescent="0.25">
      <c r="A26" t="s">
        <v>0</v>
      </c>
      <c r="B26" t="s">
        <v>1</v>
      </c>
      <c r="C26">
        <v>660</v>
      </c>
      <c r="D26">
        <v>14</v>
      </c>
      <c r="F26" t="s">
        <v>401</v>
      </c>
      <c r="G26" t="s">
        <v>410</v>
      </c>
      <c r="H26" t="s">
        <v>427</v>
      </c>
      <c r="L26">
        <f t="shared" si="0"/>
        <v>14</v>
      </c>
    </row>
    <row r="27" spans="1:12" x14ac:dyDescent="0.25">
      <c r="A27" t="s">
        <v>136</v>
      </c>
      <c r="B27" t="s">
        <v>136</v>
      </c>
      <c r="C27" t="s">
        <v>428</v>
      </c>
      <c r="D27">
        <v>6150</v>
      </c>
      <c r="F27" t="s">
        <v>401</v>
      </c>
      <c r="G27" t="s">
        <v>410</v>
      </c>
      <c r="L27">
        <f t="shared" si="0"/>
        <v>0</v>
      </c>
    </row>
    <row r="28" spans="1:12" x14ac:dyDescent="0.25">
      <c r="A28" t="s">
        <v>0</v>
      </c>
      <c r="B28" t="s">
        <v>1</v>
      </c>
      <c r="C28" t="s">
        <v>429</v>
      </c>
      <c r="D28">
        <v>64</v>
      </c>
      <c r="F28" t="s">
        <v>401</v>
      </c>
      <c r="G28" t="s">
        <v>410</v>
      </c>
      <c r="H28" t="s">
        <v>430</v>
      </c>
      <c r="L28">
        <f t="shared" si="0"/>
        <v>64</v>
      </c>
    </row>
    <row r="29" spans="1:12" x14ac:dyDescent="0.25">
      <c r="A29" t="s">
        <v>0</v>
      </c>
      <c r="B29" t="s">
        <v>1</v>
      </c>
      <c r="C29">
        <v>904</v>
      </c>
      <c r="D29">
        <v>488</v>
      </c>
      <c r="F29" t="s">
        <v>401</v>
      </c>
      <c r="G29" t="s">
        <v>410</v>
      </c>
      <c r="H29" t="s">
        <v>431</v>
      </c>
      <c r="L29">
        <f t="shared" si="0"/>
        <v>488</v>
      </c>
    </row>
    <row r="30" spans="1:12" x14ac:dyDescent="0.25">
      <c r="A30" t="s">
        <v>0</v>
      </c>
      <c r="B30" t="s">
        <v>1</v>
      </c>
      <c r="C30" t="s">
        <v>432</v>
      </c>
      <c r="D30">
        <v>124</v>
      </c>
      <c r="F30" t="s">
        <v>401</v>
      </c>
      <c r="G30" t="s">
        <v>410</v>
      </c>
      <c r="H30" t="s">
        <v>433</v>
      </c>
      <c r="L30">
        <f t="shared" si="0"/>
        <v>124</v>
      </c>
    </row>
    <row r="31" spans="1:12" x14ac:dyDescent="0.25">
      <c r="A31" t="s">
        <v>0</v>
      </c>
      <c r="B31" t="s">
        <v>1</v>
      </c>
      <c r="C31">
        <v>688</v>
      </c>
      <c r="D31">
        <v>86</v>
      </c>
      <c r="F31" t="s">
        <v>401</v>
      </c>
      <c r="G31" t="s">
        <v>410</v>
      </c>
      <c r="H31" t="s">
        <v>434</v>
      </c>
      <c r="L31">
        <f t="shared" si="0"/>
        <v>86</v>
      </c>
    </row>
    <row r="32" spans="1:12" x14ac:dyDescent="0.25">
      <c r="A32" t="s">
        <v>34</v>
      </c>
      <c r="B32" t="s">
        <v>34</v>
      </c>
      <c r="C32">
        <v>190</v>
      </c>
      <c r="D32">
        <v>628</v>
      </c>
      <c r="F32" t="s">
        <v>401</v>
      </c>
      <c r="G32" t="s">
        <v>410</v>
      </c>
      <c r="L32">
        <f t="shared" si="0"/>
        <v>0</v>
      </c>
    </row>
    <row r="33" spans="1:12" x14ac:dyDescent="0.25">
      <c r="A33" t="s">
        <v>53</v>
      </c>
      <c r="B33" t="s">
        <v>53</v>
      </c>
      <c r="C33" t="s">
        <v>435</v>
      </c>
      <c r="D33">
        <v>1905</v>
      </c>
      <c r="F33" t="s">
        <v>401</v>
      </c>
      <c r="G33" t="s">
        <v>410</v>
      </c>
      <c r="L33">
        <f t="shared" si="0"/>
        <v>0</v>
      </c>
    </row>
    <row r="34" spans="1:12" x14ac:dyDescent="0.25">
      <c r="A34" t="s">
        <v>0</v>
      </c>
      <c r="B34" t="s">
        <v>1</v>
      </c>
      <c r="C34">
        <v>658</v>
      </c>
      <c r="D34">
        <v>8</v>
      </c>
      <c r="F34" t="s">
        <v>401</v>
      </c>
      <c r="G34" t="s">
        <v>410</v>
      </c>
      <c r="H34" t="s">
        <v>436</v>
      </c>
      <c r="L34">
        <f t="shared" si="0"/>
        <v>8</v>
      </c>
    </row>
    <row r="35" spans="1:12" x14ac:dyDescent="0.25">
      <c r="A35" t="s">
        <v>63</v>
      </c>
      <c r="B35" t="s">
        <v>63</v>
      </c>
      <c r="C35" t="s">
        <v>64</v>
      </c>
      <c r="D35">
        <v>127</v>
      </c>
      <c r="F35" t="s">
        <v>401</v>
      </c>
      <c r="G35" t="s">
        <v>410</v>
      </c>
      <c r="L35">
        <f t="shared" si="0"/>
        <v>0</v>
      </c>
    </row>
    <row r="36" spans="1:12" x14ac:dyDescent="0.25">
      <c r="A36" t="s">
        <v>0</v>
      </c>
      <c r="B36" t="s">
        <v>1</v>
      </c>
      <c r="C36" t="s">
        <v>437</v>
      </c>
      <c r="D36">
        <v>142</v>
      </c>
      <c r="F36" t="s">
        <v>401</v>
      </c>
      <c r="G36" t="s">
        <v>410</v>
      </c>
      <c r="H36" t="s">
        <v>438</v>
      </c>
      <c r="L36">
        <f t="shared" si="0"/>
        <v>142</v>
      </c>
    </row>
    <row r="37" spans="1:12" x14ac:dyDescent="0.25">
      <c r="A37" t="s">
        <v>0</v>
      </c>
      <c r="B37" t="s">
        <v>1</v>
      </c>
      <c r="C37">
        <v>676</v>
      </c>
      <c r="D37">
        <v>4</v>
      </c>
      <c r="F37" t="s">
        <v>401</v>
      </c>
      <c r="G37" t="s">
        <v>410</v>
      </c>
      <c r="H37" t="s">
        <v>439</v>
      </c>
      <c r="L37">
        <f t="shared" si="0"/>
        <v>4</v>
      </c>
    </row>
    <row r="38" spans="1:12" x14ac:dyDescent="0.25">
      <c r="A38" t="s">
        <v>32</v>
      </c>
      <c r="B38" t="s">
        <v>32</v>
      </c>
      <c r="C38" t="s">
        <v>440</v>
      </c>
      <c r="D38">
        <v>176</v>
      </c>
      <c r="F38" t="s">
        <v>401</v>
      </c>
      <c r="G38" t="s">
        <v>410</v>
      </c>
      <c r="L38">
        <f t="shared" si="0"/>
        <v>0</v>
      </c>
    </row>
    <row r="39" spans="1:12" x14ac:dyDescent="0.25">
      <c r="A39" t="s">
        <v>0</v>
      </c>
      <c r="B39" t="s">
        <v>1</v>
      </c>
      <c r="C39" t="s">
        <v>441</v>
      </c>
      <c r="D39">
        <v>30</v>
      </c>
      <c r="F39" t="s">
        <v>401</v>
      </c>
      <c r="G39" t="s">
        <v>442</v>
      </c>
      <c r="H39" t="s">
        <v>443</v>
      </c>
      <c r="L39">
        <f t="shared" si="0"/>
        <v>30</v>
      </c>
    </row>
    <row r="40" spans="1:12" x14ac:dyDescent="0.25">
      <c r="A40" t="s">
        <v>0</v>
      </c>
      <c r="B40" t="s">
        <v>1</v>
      </c>
      <c r="C40" t="s">
        <v>444</v>
      </c>
      <c r="D40">
        <v>76</v>
      </c>
      <c r="F40" t="s">
        <v>401</v>
      </c>
      <c r="G40" t="s">
        <v>442</v>
      </c>
      <c r="H40" t="s">
        <v>445</v>
      </c>
      <c r="L40">
        <f t="shared" si="0"/>
        <v>76</v>
      </c>
    </row>
    <row r="41" spans="1:12" x14ac:dyDescent="0.25">
      <c r="A41" t="s">
        <v>15</v>
      </c>
      <c r="B41" t="s">
        <v>15</v>
      </c>
      <c r="C41" t="s">
        <v>446</v>
      </c>
      <c r="D41">
        <v>729</v>
      </c>
      <c r="F41" t="s">
        <v>401</v>
      </c>
      <c r="G41" t="s">
        <v>442</v>
      </c>
      <c r="L41">
        <f t="shared" si="0"/>
        <v>0</v>
      </c>
    </row>
    <row r="42" spans="1:12" x14ac:dyDescent="0.25">
      <c r="A42" t="s">
        <v>136</v>
      </c>
      <c r="B42" t="s">
        <v>136</v>
      </c>
      <c r="C42" t="s">
        <v>447</v>
      </c>
      <c r="D42">
        <v>2088</v>
      </c>
      <c r="F42" t="s">
        <v>401</v>
      </c>
      <c r="G42" t="s">
        <v>442</v>
      </c>
      <c r="L42">
        <f t="shared" si="0"/>
        <v>0</v>
      </c>
    </row>
    <row r="43" spans="1:12" x14ac:dyDescent="0.25">
      <c r="A43" t="s">
        <v>20</v>
      </c>
      <c r="B43" t="s">
        <v>20</v>
      </c>
      <c r="C43" t="s">
        <v>448</v>
      </c>
      <c r="D43">
        <v>51</v>
      </c>
      <c r="F43" t="s">
        <v>401</v>
      </c>
      <c r="G43" t="s">
        <v>442</v>
      </c>
      <c r="L43">
        <f t="shared" si="0"/>
        <v>0</v>
      </c>
    </row>
    <row r="44" spans="1:12" x14ac:dyDescent="0.25">
      <c r="A44" t="s">
        <v>63</v>
      </c>
      <c r="B44" t="s">
        <v>63</v>
      </c>
      <c r="C44" t="s">
        <v>64</v>
      </c>
      <c r="D44">
        <v>127</v>
      </c>
      <c r="F44" t="s">
        <v>401</v>
      </c>
      <c r="G44" t="s">
        <v>442</v>
      </c>
      <c r="L44">
        <f t="shared" si="0"/>
        <v>0</v>
      </c>
    </row>
    <row r="45" spans="1:12" x14ac:dyDescent="0.25">
      <c r="A45" t="s">
        <v>53</v>
      </c>
      <c r="B45" t="s">
        <v>53</v>
      </c>
      <c r="C45" t="s">
        <v>449</v>
      </c>
      <c r="D45">
        <v>316</v>
      </c>
      <c r="F45" t="s">
        <v>401</v>
      </c>
      <c r="G45" t="s">
        <v>442</v>
      </c>
      <c r="L45">
        <f t="shared" si="0"/>
        <v>0</v>
      </c>
    </row>
    <row r="46" spans="1:12" x14ac:dyDescent="0.25">
      <c r="A46" t="s">
        <v>133</v>
      </c>
      <c r="B46" t="s">
        <v>133</v>
      </c>
      <c r="C46" t="s">
        <v>450</v>
      </c>
      <c r="D46">
        <v>420</v>
      </c>
      <c r="F46" t="s">
        <v>401</v>
      </c>
      <c r="G46" t="s">
        <v>442</v>
      </c>
      <c r="L46">
        <f t="shared" si="0"/>
        <v>0</v>
      </c>
    </row>
    <row r="47" spans="1:12" x14ac:dyDescent="0.25">
      <c r="A47" t="s">
        <v>117</v>
      </c>
      <c r="B47" t="s">
        <v>117</v>
      </c>
      <c r="C47">
        <v>621</v>
      </c>
      <c r="D47">
        <v>382</v>
      </c>
      <c r="F47" t="s">
        <v>401</v>
      </c>
      <c r="G47" t="s">
        <v>442</v>
      </c>
      <c r="L47">
        <f t="shared" si="0"/>
        <v>0</v>
      </c>
    </row>
    <row r="48" spans="1:12" x14ac:dyDescent="0.25">
      <c r="A48" t="s">
        <v>34</v>
      </c>
      <c r="B48" t="s">
        <v>34</v>
      </c>
      <c r="C48">
        <v>404</v>
      </c>
      <c r="D48">
        <v>136</v>
      </c>
      <c r="F48" t="s">
        <v>401</v>
      </c>
      <c r="G48" t="s">
        <v>442</v>
      </c>
      <c r="L48">
        <f t="shared" si="0"/>
        <v>0</v>
      </c>
    </row>
    <row r="49" spans="1:12" x14ac:dyDescent="0.25">
      <c r="A49" t="s">
        <v>32</v>
      </c>
      <c r="B49" t="s">
        <v>32</v>
      </c>
      <c r="C49">
        <v>178</v>
      </c>
      <c r="D49">
        <v>56</v>
      </c>
      <c r="F49" t="s">
        <v>401</v>
      </c>
      <c r="G49" t="s">
        <v>442</v>
      </c>
      <c r="L49">
        <f t="shared" si="0"/>
        <v>0</v>
      </c>
    </row>
    <row r="50" spans="1:12" x14ac:dyDescent="0.25">
      <c r="A50" t="s">
        <v>12</v>
      </c>
      <c r="B50" t="s">
        <v>12</v>
      </c>
      <c r="C50">
        <v>148</v>
      </c>
      <c r="D50">
        <v>40</v>
      </c>
      <c r="F50" t="s">
        <v>401</v>
      </c>
      <c r="G50" t="s">
        <v>442</v>
      </c>
      <c r="L50">
        <f t="shared" si="0"/>
        <v>0</v>
      </c>
    </row>
    <row r="51" spans="1:12" x14ac:dyDescent="0.25">
      <c r="A51" t="s">
        <v>0</v>
      </c>
      <c r="B51" t="s">
        <v>1</v>
      </c>
      <c r="C51" t="s">
        <v>451</v>
      </c>
      <c r="D51">
        <v>28</v>
      </c>
      <c r="F51" t="s">
        <v>401</v>
      </c>
      <c r="G51" t="s">
        <v>442</v>
      </c>
      <c r="H51" t="s">
        <v>452</v>
      </c>
      <c r="L51">
        <f t="shared" si="0"/>
        <v>28</v>
      </c>
    </row>
    <row r="52" spans="1:12" x14ac:dyDescent="0.25">
      <c r="A52" t="s">
        <v>0</v>
      </c>
      <c r="B52" t="s">
        <v>1</v>
      </c>
      <c r="C52" t="s">
        <v>453</v>
      </c>
      <c r="D52">
        <v>24</v>
      </c>
      <c r="F52" t="s">
        <v>401</v>
      </c>
      <c r="G52" t="s">
        <v>454</v>
      </c>
      <c r="H52" t="s">
        <v>455</v>
      </c>
      <c r="L52">
        <f t="shared" si="0"/>
        <v>24</v>
      </c>
    </row>
    <row r="53" spans="1:12" x14ac:dyDescent="0.25">
      <c r="A53" t="s">
        <v>117</v>
      </c>
      <c r="B53" t="s">
        <v>117</v>
      </c>
      <c r="C53" t="s">
        <v>456</v>
      </c>
      <c r="D53">
        <v>372</v>
      </c>
      <c r="F53" t="s">
        <v>401</v>
      </c>
      <c r="G53" t="s">
        <v>454</v>
      </c>
      <c r="L53">
        <f t="shared" si="0"/>
        <v>0</v>
      </c>
    </row>
    <row r="54" spans="1:12" x14ac:dyDescent="0.25">
      <c r="A54" t="s">
        <v>0</v>
      </c>
      <c r="B54" t="s">
        <v>1</v>
      </c>
      <c r="C54" t="s">
        <v>457</v>
      </c>
      <c r="D54">
        <v>38</v>
      </c>
      <c r="F54" t="s">
        <v>401</v>
      </c>
      <c r="G54" t="s">
        <v>454</v>
      </c>
      <c r="H54" t="s">
        <v>458</v>
      </c>
      <c r="L54">
        <f t="shared" si="0"/>
        <v>38</v>
      </c>
    </row>
    <row r="55" spans="1:12" x14ac:dyDescent="0.25">
      <c r="A55" t="s">
        <v>32</v>
      </c>
      <c r="B55" t="s">
        <v>32</v>
      </c>
      <c r="C55" t="s">
        <v>459</v>
      </c>
      <c r="D55">
        <v>72</v>
      </c>
      <c r="F55" t="s">
        <v>401</v>
      </c>
      <c r="G55" t="s">
        <v>454</v>
      </c>
      <c r="L55">
        <f t="shared" si="0"/>
        <v>0</v>
      </c>
    </row>
    <row r="56" spans="1:12" x14ac:dyDescent="0.25">
      <c r="A56" t="s">
        <v>0</v>
      </c>
      <c r="B56" t="s">
        <v>1</v>
      </c>
      <c r="C56" t="s">
        <v>460</v>
      </c>
      <c r="D56">
        <v>100</v>
      </c>
      <c r="F56" t="s">
        <v>401</v>
      </c>
      <c r="G56" t="s">
        <v>454</v>
      </c>
      <c r="H56" t="s">
        <v>461</v>
      </c>
      <c r="L56">
        <f t="shared" si="0"/>
        <v>100</v>
      </c>
    </row>
    <row r="57" spans="1:12" x14ac:dyDescent="0.25">
      <c r="A57" t="s">
        <v>20</v>
      </c>
      <c r="B57" t="s">
        <v>20</v>
      </c>
      <c r="C57" t="s">
        <v>462</v>
      </c>
      <c r="D57">
        <v>51</v>
      </c>
      <c r="F57" t="s">
        <v>401</v>
      </c>
      <c r="G57" t="s">
        <v>454</v>
      </c>
      <c r="L57">
        <f t="shared" si="0"/>
        <v>0</v>
      </c>
    </row>
    <row r="58" spans="1:12" x14ac:dyDescent="0.25">
      <c r="A58" t="s">
        <v>15</v>
      </c>
      <c r="B58" t="s">
        <v>15</v>
      </c>
      <c r="C58" t="s">
        <v>463</v>
      </c>
      <c r="D58">
        <v>1158</v>
      </c>
      <c r="F58" t="s">
        <v>401</v>
      </c>
      <c r="G58" t="s">
        <v>454</v>
      </c>
      <c r="L58">
        <f t="shared" si="0"/>
        <v>0</v>
      </c>
    </row>
    <row r="59" spans="1:12" x14ac:dyDescent="0.25">
      <c r="A59" t="s">
        <v>12</v>
      </c>
      <c r="B59" t="s">
        <v>12</v>
      </c>
      <c r="C59">
        <v>170</v>
      </c>
      <c r="D59">
        <v>56</v>
      </c>
      <c r="F59" t="s">
        <v>401</v>
      </c>
      <c r="G59" t="s">
        <v>454</v>
      </c>
      <c r="L59">
        <f t="shared" si="0"/>
        <v>0</v>
      </c>
    </row>
    <row r="60" spans="1:12" x14ac:dyDescent="0.25">
      <c r="A60" t="s">
        <v>0</v>
      </c>
      <c r="B60" t="s">
        <v>1</v>
      </c>
      <c r="C60" t="s">
        <v>464</v>
      </c>
      <c r="D60">
        <v>38</v>
      </c>
      <c r="F60" t="s">
        <v>401</v>
      </c>
      <c r="G60" t="s">
        <v>454</v>
      </c>
      <c r="H60" t="s">
        <v>465</v>
      </c>
      <c r="L60">
        <f t="shared" si="0"/>
        <v>38</v>
      </c>
    </row>
    <row r="61" spans="1:12" x14ac:dyDescent="0.25">
      <c r="A61" t="s">
        <v>34</v>
      </c>
      <c r="B61" t="s">
        <v>34</v>
      </c>
      <c r="C61" t="s">
        <v>466</v>
      </c>
      <c r="D61">
        <v>196</v>
      </c>
      <c r="F61" t="s">
        <v>401</v>
      </c>
      <c r="G61" t="s">
        <v>454</v>
      </c>
      <c r="L61">
        <f t="shared" si="0"/>
        <v>0</v>
      </c>
    </row>
    <row r="62" spans="1:12" x14ac:dyDescent="0.25">
      <c r="A62" t="s">
        <v>133</v>
      </c>
      <c r="B62" t="s">
        <v>133</v>
      </c>
      <c r="C62" t="s">
        <v>467</v>
      </c>
      <c r="D62">
        <v>495</v>
      </c>
      <c r="F62" t="s">
        <v>401</v>
      </c>
      <c r="G62" t="s">
        <v>454</v>
      </c>
      <c r="L62">
        <f t="shared" si="0"/>
        <v>0</v>
      </c>
    </row>
    <row r="63" spans="1:12" x14ac:dyDescent="0.25">
      <c r="A63" t="s">
        <v>53</v>
      </c>
      <c r="B63" t="s">
        <v>53</v>
      </c>
      <c r="C63" t="s">
        <v>468</v>
      </c>
      <c r="D63">
        <v>311</v>
      </c>
      <c r="F63" t="s">
        <v>401</v>
      </c>
      <c r="G63" t="s">
        <v>454</v>
      </c>
      <c r="L63">
        <f t="shared" si="0"/>
        <v>0</v>
      </c>
    </row>
    <row r="64" spans="1:12" x14ac:dyDescent="0.25">
      <c r="A64" t="s">
        <v>136</v>
      </c>
      <c r="B64" t="s">
        <v>136</v>
      </c>
      <c r="C64" t="s">
        <v>469</v>
      </c>
      <c r="D64">
        <v>1954</v>
      </c>
      <c r="F64" t="s">
        <v>401</v>
      </c>
      <c r="G64" t="s">
        <v>454</v>
      </c>
      <c r="L64">
        <f t="shared" si="0"/>
        <v>0</v>
      </c>
    </row>
    <row r="65" spans="1:12" x14ac:dyDescent="0.25">
      <c r="A65" t="s">
        <v>63</v>
      </c>
      <c r="B65" t="s">
        <v>63</v>
      </c>
      <c r="C65" t="s">
        <v>64</v>
      </c>
      <c r="D65">
        <v>127</v>
      </c>
      <c r="F65" t="s">
        <v>401</v>
      </c>
      <c r="G65" t="s">
        <v>454</v>
      </c>
      <c r="L65">
        <f t="shared" ref="L65:L128" si="1">IF(A65="text",D65,IF(A65="rodata",D65,0))</f>
        <v>0</v>
      </c>
    </row>
    <row r="66" spans="1:12" x14ac:dyDescent="0.25">
      <c r="A66" t="s">
        <v>0</v>
      </c>
      <c r="B66" t="s">
        <v>1</v>
      </c>
      <c r="C66" t="s">
        <v>470</v>
      </c>
      <c r="D66">
        <v>14</v>
      </c>
      <c r="F66" t="s">
        <v>401</v>
      </c>
      <c r="G66" t="s">
        <v>471</v>
      </c>
      <c r="H66" t="s">
        <v>472</v>
      </c>
      <c r="L66">
        <f t="shared" si="1"/>
        <v>14</v>
      </c>
    </row>
    <row r="67" spans="1:12" x14ac:dyDescent="0.25">
      <c r="A67" t="s">
        <v>0</v>
      </c>
      <c r="B67" t="s">
        <v>1</v>
      </c>
      <c r="C67" t="s">
        <v>473</v>
      </c>
      <c r="D67">
        <v>20</v>
      </c>
      <c r="F67" t="s">
        <v>401</v>
      </c>
      <c r="G67" t="s">
        <v>471</v>
      </c>
      <c r="H67" t="s">
        <v>474</v>
      </c>
      <c r="L67">
        <f t="shared" si="1"/>
        <v>20</v>
      </c>
    </row>
    <row r="68" spans="1:12" x14ac:dyDescent="0.25">
      <c r="A68" t="s">
        <v>53</v>
      </c>
      <c r="B68" t="s">
        <v>53</v>
      </c>
      <c r="C68" t="s">
        <v>475</v>
      </c>
      <c r="D68">
        <v>1662</v>
      </c>
      <c r="F68" t="s">
        <v>401</v>
      </c>
      <c r="G68" t="s">
        <v>471</v>
      </c>
      <c r="L68">
        <f t="shared" si="1"/>
        <v>0</v>
      </c>
    </row>
    <row r="69" spans="1:12" x14ac:dyDescent="0.25">
      <c r="A69" t="s">
        <v>0</v>
      </c>
      <c r="B69" t="s">
        <v>1</v>
      </c>
      <c r="C69" t="s">
        <v>476</v>
      </c>
      <c r="D69">
        <v>6</v>
      </c>
      <c r="F69" t="s">
        <v>401</v>
      </c>
      <c r="G69" t="s">
        <v>471</v>
      </c>
      <c r="H69" t="s">
        <v>477</v>
      </c>
      <c r="L69">
        <f t="shared" si="1"/>
        <v>6</v>
      </c>
    </row>
    <row r="70" spans="1:12" x14ac:dyDescent="0.25">
      <c r="A70" t="s">
        <v>0</v>
      </c>
      <c r="B70" t="s">
        <v>1</v>
      </c>
      <c r="C70" t="s">
        <v>478</v>
      </c>
      <c r="D70">
        <v>52</v>
      </c>
      <c r="F70" t="s">
        <v>401</v>
      </c>
      <c r="G70" t="s">
        <v>471</v>
      </c>
      <c r="H70" t="s">
        <v>479</v>
      </c>
      <c r="L70">
        <f t="shared" si="1"/>
        <v>52</v>
      </c>
    </row>
    <row r="71" spans="1:12" x14ac:dyDescent="0.25">
      <c r="A71" t="s">
        <v>0</v>
      </c>
      <c r="B71" t="s">
        <v>1</v>
      </c>
      <c r="C71" t="s">
        <v>480</v>
      </c>
      <c r="D71">
        <v>6</v>
      </c>
      <c r="F71" t="s">
        <v>401</v>
      </c>
      <c r="G71" t="s">
        <v>471</v>
      </c>
      <c r="H71" t="s">
        <v>481</v>
      </c>
      <c r="L71">
        <f t="shared" si="1"/>
        <v>6</v>
      </c>
    </row>
    <row r="72" spans="1:12" x14ac:dyDescent="0.25">
      <c r="A72" t="s">
        <v>0</v>
      </c>
      <c r="B72" t="s">
        <v>1</v>
      </c>
      <c r="C72" t="s">
        <v>482</v>
      </c>
      <c r="D72">
        <v>14</v>
      </c>
      <c r="F72" t="s">
        <v>401</v>
      </c>
      <c r="G72" t="s">
        <v>471</v>
      </c>
      <c r="H72" t="s">
        <v>483</v>
      </c>
      <c r="L72">
        <f t="shared" si="1"/>
        <v>14</v>
      </c>
    </row>
    <row r="73" spans="1:12" x14ac:dyDescent="0.25">
      <c r="A73" t="s">
        <v>0</v>
      </c>
      <c r="B73" t="s">
        <v>1</v>
      </c>
      <c r="C73" t="s">
        <v>484</v>
      </c>
      <c r="D73">
        <v>4</v>
      </c>
      <c r="F73" t="s">
        <v>401</v>
      </c>
      <c r="G73" t="s">
        <v>471</v>
      </c>
      <c r="H73" t="s">
        <v>485</v>
      </c>
      <c r="L73">
        <f t="shared" si="1"/>
        <v>4</v>
      </c>
    </row>
    <row r="74" spans="1:12" x14ac:dyDescent="0.25">
      <c r="A74" t="s">
        <v>0</v>
      </c>
      <c r="B74" t="s">
        <v>1</v>
      </c>
      <c r="C74" t="s">
        <v>486</v>
      </c>
      <c r="D74">
        <v>26</v>
      </c>
      <c r="F74" t="s">
        <v>401</v>
      </c>
      <c r="G74" t="s">
        <v>471</v>
      </c>
      <c r="H74" t="s">
        <v>487</v>
      </c>
      <c r="L74">
        <f t="shared" si="1"/>
        <v>26</v>
      </c>
    </row>
    <row r="75" spans="1:12" x14ac:dyDescent="0.25">
      <c r="A75" t="s">
        <v>34</v>
      </c>
      <c r="B75" t="s">
        <v>34</v>
      </c>
      <c r="C75">
        <v>550</v>
      </c>
      <c r="D75">
        <v>708</v>
      </c>
      <c r="F75" t="s">
        <v>401</v>
      </c>
      <c r="G75" t="s">
        <v>471</v>
      </c>
      <c r="L75">
        <f t="shared" si="1"/>
        <v>0</v>
      </c>
    </row>
    <row r="76" spans="1:12" x14ac:dyDescent="0.25">
      <c r="A76" t="s">
        <v>69</v>
      </c>
      <c r="B76" t="s">
        <v>70</v>
      </c>
      <c r="C76">
        <v>20000014</v>
      </c>
      <c r="D76">
        <v>128</v>
      </c>
      <c r="F76" t="s">
        <v>401</v>
      </c>
      <c r="G76" t="s">
        <v>471</v>
      </c>
      <c r="H76" t="s">
        <v>488</v>
      </c>
      <c r="L76">
        <f t="shared" si="1"/>
        <v>0</v>
      </c>
    </row>
    <row r="77" spans="1:12" x14ac:dyDescent="0.25">
      <c r="A77" t="s">
        <v>0</v>
      </c>
      <c r="B77" t="s">
        <v>1</v>
      </c>
      <c r="C77" t="s">
        <v>489</v>
      </c>
      <c r="D77">
        <v>4</v>
      </c>
      <c r="F77" t="s">
        <v>401</v>
      </c>
      <c r="G77" t="s">
        <v>471</v>
      </c>
      <c r="H77" t="s">
        <v>490</v>
      </c>
      <c r="L77">
        <f t="shared" si="1"/>
        <v>4</v>
      </c>
    </row>
    <row r="78" spans="1:12" x14ac:dyDescent="0.25">
      <c r="A78" t="s">
        <v>0</v>
      </c>
      <c r="B78" t="s">
        <v>1</v>
      </c>
      <c r="C78" t="s">
        <v>491</v>
      </c>
      <c r="D78">
        <v>4</v>
      </c>
      <c r="F78" t="s">
        <v>401</v>
      </c>
      <c r="G78" t="s">
        <v>471</v>
      </c>
      <c r="H78" t="s">
        <v>492</v>
      </c>
      <c r="L78">
        <f t="shared" si="1"/>
        <v>4</v>
      </c>
    </row>
    <row r="79" spans="1:12" x14ac:dyDescent="0.25">
      <c r="A79" t="s">
        <v>0</v>
      </c>
      <c r="B79" t="s">
        <v>1</v>
      </c>
      <c r="C79" t="s">
        <v>493</v>
      </c>
      <c r="D79">
        <v>4</v>
      </c>
      <c r="F79" t="s">
        <v>401</v>
      </c>
      <c r="G79" t="s">
        <v>471</v>
      </c>
      <c r="H79" t="s">
        <v>494</v>
      </c>
      <c r="L79">
        <f t="shared" si="1"/>
        <v>4</v>
      </c>
    </row>
    <row r="80" spans="1:12" x14ac:dyDescent="0.25">
      <c r="A80" t="s">
        <v>69</v>
      </c>
      <c r="B80" t="s">
        <v>70</v>
      </c>
      <c r="C80">
        <v>20000000</v>
      </c>
      <c r="D80">
        <v>4</v>
      </c>
      <c r="F80" t="s">
        <v>401</v>
      </c>
      <c r="G80" t="s">
        <v>471</v>
      </c>
      <c r="H80" t="s">
        <v>495</v>
      </c>
      <c r="L80">
        <f t="shared" si="1"/>
        <v>0</v>
      </c>
    </row>
    <row r="81" spans="1:12" x14ac:dyDescent="0.25">
      <c r="A81" t="s">
        <v>136</v>
      </c>
      <c r="B81" t="s">
        <v>136</v>
      </c>
      <c r="C81" t="s">
        <v>496</v>
      </c>
      <c r="D81">
        <v>6360</v>
      </c>
      <c r="F81" t="s">
        <v>401</v>
      </c>
      <c r="G81" t="s">
        <v>471</v>
      </c>
      <c r="L81">
        <f t="shared" si="1"/>
        <v>0</v>
      </c>
    </row>
    <row r="82" spans="1:12" x14ac:dyDescent="0.25">
      <c r="A82" t="s">
        <v>0</v>
      </c>
      <c r="B82" t="s">
        <v>1</v>
      </c>
      <c r="C82" t="s">
        <v>497</v>
      </c>
      <c r="D82">
        <v>24</v>
      </c>
      <c r="F82" t="s">
        <v>401</v>
      </c>
      <c r="G82" t="s">
        <v>471</v>
      </c>
      <c r="H82" t="s">
        <v>498</v>
      </c>
      <c r="L82">
        <f t="shared" si="1"/>
        <v>24</v>
      </c>
    </row>
    <row r="83" spans="1:12" x14ac:dyDescent="0.25">
      <c r="A83" t="s">
        <v>0</v>
      </c>
      <c r="B83" t="s">
        <v>1</v>
      </c>
      <c r="C83" t="s">
        <v>499</v>
      </c>
      <c r="D83">
        <v>108</v>
      </c>
      <c r="F83" t="s">
        <v>401</v>
      </c>
      <c r="G83" t="s">
        <v>471</v>
      </c>
      <c r="H83" t="s">
        <v>500</v>
      </c>
      <c r="L83">
        <f t="shared" si="1"/>
        <v>108</v>
      </c>
    </row>
    <row r="84" spans="1:12" x14ac:dyDescent="0.25">
      <c r="A84" t="s">
        <v>117</v>
      </c>
      <c r="B84" t="s">
        <v>117</v>
      </c>
      <c r="C84">
        <v>913</v>
      </c>
      <c r="D84">
        <v>1059</v>
      </c>
      <c r="F84" t="s">
        <v>401</v>
      </c>
      <c r="G84" t="s">
        <v>471</v>
      </c>
      <c r="L84">
        <f t="shared" si="1"/>
        <v>0</v>
      </c>
    </row>
    <row r="85" spans="1:12" x14ac:dyDescent="0.25">
      <c r="A85" t="s">
        <v>0</v>
      </c>
      <c r="B85" t="s">
        <v>1</v>
      </c>
      <c r="C85" t="s">
        <v>501</v>
      </c>
      <c r="D85">
        <v>4</v>
      </c>
      <c r="F85" t="s">
        <v>401</v>
      </c>
      <c r="G85" t="s">
        <v>471</v>
      </c>
      <c r="H85" t="s">
        <v>502</v>
      </c>
      <c r="L85">
        <f t="shared" si="1"/>
        <v>4</v>
      </c>
    </row>
    <row r="86" spans="1:12" x14ac:dyDescent="0.25">
      <c r="A86" t="s">
        <v>32</v>
      </c>
      <c r="B86" t="s">
        <v>32</v>
      </c>
      <c r="C86" t="s">
        <v>503</v>
      </c>
      <c r="D86">
        <v>288</v>
      </c>
      <c r="F86" t="s">
        <v>401</v>
      </c>
      <c r="G86" t="s">
        <v>471</v>
      </c>
      <c r="L86">
        <f t="shared" si="1"/>
        <v>0</v>
      </c>
    </row>
    <row r="87" spans="1:12" x14ac:dyDescent="0.25">
      <c r="A87" t="s">
        <v>0</v>
      </c>
      <c r="B87" t="s">
        <v>1</v>
      </c>
      <c r="C87" t="s">
        <v>504</v>
      </c>
      <c r="D87">
        <v>4</v>
      </c>
      <c r="F87" t="s">
        <v>401</v>
      </c>
      <c r="G87" t="s">
        <v>471</v>
      </c>
      <c r="H87" t="s">
        <v>505</v>
      </c>
      <c r="L87">
        <f t="shared" si="1"/>
        <v>4</v>
      </c>
    </row>
    <row r="88" spans="1:12" x14ac:dyDescent="0.25">
      <c r="A88" t="s">
        <v>133</v>
      </c>
      <c r="B88" t="s">
        <v>133</v>
      </c>
      <c r="C88" t="s">
        <v>506</v>
      </c>
      <c r="D88">
        <v>1659</v>
      </c>
      <c r="F88" t="s">
        <v>401</v>
      </c>
      <c r="G88" t="s">
        <v>471</v>
      </c>
      <c r="L88">
        <f t="shared" si="1"/>
        <v>0</v>
      </c>
    </row>
    <row r="89" spans="1:12" x14ac:dyDescent="0.25">
      <c r="A89" t="s">
        <v>0</v>
      </c>
      <c r="B89" t="s">
        <v>1</v>
      </c>
      <c r="C89" t="s">
        <v>475</v>
      </c>
      <c r="D89">
        <v>6</v>
      </c>
      <c r="F89" t="s">
        <v>401</v>
      </c>
      <c r="G89" t="s">
        <v>471</v>
      </c>
      <c r="H89" t="s">
        <v>507</v>
      </c>
      <c r="L89">
        <f t="shared" si="1"/>
        <v>6</v>
      </c>
    </row>
    <row r="90" spans="1:12" x14ac:dyDescent="0.25">
      <c r="A90" t="s">
        <v>63</v>
      </c>
      <c r="B90" t="s">
        <v>63</v>
      </c>
      <c r="C90" t="s">
        <v>64</v>
      </c>
      <c r="D90">
        <v>127</v>
      </c>
      <c r="F90" t="s">
        <v>401</v>
      </c>
      <c r="G90" t="s">
        <v>471</v>
      </c>
      <c r="L90">
        <f t="shared" si="1"/>
        <v>0</v>
      </c>
    </row>
    <row r="91" spans="1:12" x14ac:dyDescent="0.25">
      <c r="A91" t="s">
        <v>0</v>
      </c>
      <c r="B91" t="s">
        <v>1</v>
      </c>
      <c r="C91" t="s">
        <v>308</v>
      </c>
      <c r="D91">
        <v>36</v>
      </c>
      <c r="F91" t="s">
        <v>401</v>
      </c>
      <c r="G91" t="s">
        <v>471</v>
      </c>
      <c r="H91" t="s">
        <v>508</v>
      </c>
      <c r="L91">
        <f t="shared" si="1"/>
        <v>36</v>
      </c>
    </row>
    <row r="92" spans="1:12" x14ac:dyDescent="0.25">
      <c r="A92" t="s">
        <v>0</v>
      </c>
      <c r="B92" t="s">
        <v>1</v>
      </c>
      <c r="C92" t="s">
        <v>509</v>
      </c>
      <c r="D92">
        <v>8</v>
      </c>
      <c r="F92" t="s">
        <v>401</v>
      </c>
      <c r="G92" t="s">
        <v>471</v>
      </c>
      <c r="H92" t="s">
        <v>510</v>
      </c>
      <c r="L92">
        <f t="shared" si="1"/>
        <v>8</v>
      </c>
    </row>
    <row r="93" spans="1:12" x14ac:dyDescent="0.25">
      <c r="A93" t="s">
        <v>12</v>
      </c>
      <c r="B93" t="s">
        <v>12</v>
      </c>
      <c r="C93" t="s">
        <v>511</v>
      </c>
      <c r="D93">
        <v>392</v>
      </c>
      <c r="F93" t="s">
        <v>401</v>
      </c>
      <c r="G93" t="s">
        <v>471</v>
      </c>
      <c r="L93">
        <f t="shared" si="1"/>
        <v>0</v>
      </c>
    </row>
    <row r="94" spans="1:12" x14ac:dyDescent="0.25">
      <c r="A94" t="s">
        <v>0</v>
      </c>
      <c r="B94" t="s">
        <v>1</v>
      </c>
      <c r="C94" t="s">
        <v>512</v>
      </c>
      <c r="D94">
        <v>22</v>
      </c>
      <c r="F94" t="s">
        <v>401</v>
      </c>
      <c r="G94" t="s">
        <v>471</v>
      </c>
      <c r="H94" t="s">
        <v>513</v>
      </c>
      <c r="L94">
        <f t="shared" si="1"/>
        <v>22</v>
      </c>
    </row>
    <row r="95" spans="1:12" x14ac:dyDescent="0.25">
      <c r="A95" t="s">
        <v>0</v>
      </c>
      <c r="B95" t="s">
        <v>1</v>
      </c>
      <c r="C95" t="s">
        <v>514</v>
      </c>
      <c r="D95">
        <v>4</v>
      </c>
      <c r="F95" t="s">
        <v>401</v>
      </c>
      <c r="G95" t="s">
        <v>471</v>
      </c>
      <c r="H95" t="s">
        <v>515</v>
      </c>
      <c r="L95">
        <f t="shared" si="1"/>
        <v>4</v>
      </c>
    </row>
    <row r="96" spans="1:12" x14ac:dyDescent="0.25">
      <c r="A96" t="s">
        <v>20</v>
      </c>
      <c r="B96" t="s">
        <v>20</v>
      </c>
      <c r="C96">
        <v>132</v>
      </c>
      <c r="D96">
        <v>51</v>
      </c>
      <c r="F96" t="s">
        <v>401</v>
      </c>
      <c r="G96" t="s">
        <v>471</v>
      </c>
      <c r="L96">
        <f t="shared" si="1"/>
        <v>0</v>
      </c>
    </row>
    <row r="97" spans="1:12" x14ac:dyDescent="0.25">
      <c r="A97" t="s">
        <v>0</v>
      </c>
      <c r="B97" t="s">
        <v>1</v>
      </c>
      <c r="C97" t="s">
        <v>516</v>
      </c>
      <c r="D97">
        <v>16</v>
      </c>
      <c r="F97" t="s">
        <v>401</v>
      </c>
      <c r="G97" t="s">
        <v>471</v>
      </c>
      <c r="H97" t="s">
        <v>517</v>
      </c>
      <c r="L97">
        <f t="shared" si="1"/>
        <v>16</v>
      </c>
    </row>
    <row r="98" spans="1:12" x14ac:dyDescent="0.25">
      <c r="A98" t="s">
        <v>0</v>
      </c>
      <c r="B98" t="s">
        <v>1</v>
      </c>
      <c r="C98" t="s">
        <v>518</v>
      </c>
      <c r="D98">
        <v>20</v>
      </c>
      <c r="F98" t="s">
        <v>401</v>
      </c>
      <c r="G98" t="s">
        <v>471</v>
      </c>
      <c r="H98" t="s">
        <v>519</v>
      </c>
      <c r="L98">
        <f t="shared" si="1"/>
        <v>20</v>
      </c>
    </row>
    <row r="99" spans="1:12" x14ac:dyDescent="0.25">
      <c r="A99" t="s">
        <v>0</v>
      </c>
      <c r="B99" t="s">
        <v>1</v>
      </c>
      <c r="C99" t="s">
        <v>520</v>
      </c>
      <c r="D99">
        <v>80</v>
      </c>
      <c r="F99" t="s">
        <v>401</v>
      </c>
      <c r="G99" t="s">
        <v>471</v>
      </c>
      <c r="H99" t="s">
        <v>521</v>
      </c>
      <c r="L99">
        <f t="shared" si="1"/>
        <v>80</v>
      </c>
    </row>
    <row r="100" spans="1:12" x14ac:dyDescent="0.25">
      <c r="A100" t="s">
        <v>0</v>
      </c>
      <c r="B100" t="s">
        <v>1</v>
      </c>
      <c r="C100" t="s">
        <v>522</v>
      </c>
      <c r="D100">
        <v>4</v>
      </c>
      <c r="F100" t="s">
        <v>401</v>
      </c>
      <c r="G100" t="s">
        <v>471</v>
      </c>
      <c r="H100" t="s">
        <v>523</v>
      </c>
      <c r="L100">
        <f t="shared" si="1"/>
        <v>4</v>
      </c>
    </row>
    <row r="101" spans="1:12" x14ac:dyDescent="0.25">
      <c r="A101" t="s">
        <v>15</v>
      </c>
      <c r="B101" t="s">
        <v>15</v>
      </c>
      <c r="C101">
        <v>2034</v>
      </c>
      <c r="D101">
        <v>2767</v>
      </c>
      <c r="F101" t="s">
        <v>401</v>
      </c>
      <c r="G101" t="s">
        <v>471</v>
      </c>
      <c r="L101">
        <f t="shared" si="1"/>
        <v>0</v>
      </c>
    </row>
    <row r="102" spans="1:12" x14ac:dyDescent="0.25">
      <c r="A102" t="s">
        <v>0</v>
      </c>
      <c r="B102" t="s">
        <v>1</v>
      </c>
      <c r="C102" t="s">
        <v>524</v>
      </c>
      <c r="D102">
        <v>4</v>
      </c>
      <c r="F102" t="s">
        <v>401</v>
      </c>
      <c r="G102" t="s">
        <v>471</v>
      </c>
      <c r="H102" t="s">
        <v>525</v>
      </c>
      <c r="L102">
        <f t="shared" si="1"/>
        <v>4</v>
      </c>
    </row>
    <row r="103" spans="1:12" x14ac:dyDescent="0.25">
      <c r="A103" t="s">
        <v>0</v>
      </c>
      <c r="B103" t="s">
        <v>1</v>
      </c>
      <c r="C103" t="s">
        <v>526</v>
      </c>
      <c r="D103">
        <v>4</v>
      </c>
      <c r="F103" t="s">
        <v>401</v>
      </c>
      <c r="G103" t="s">
        <v>471</v>
      </c>
      <c r="H103" t="s">
        <v>527</v>
      </c>
      <c r="L103">
        <f t="shared" si="1"/>
        <v>4</v>
      </c>
    </row>
    <row r="104" spans="1:12" x14ac:dyDescent="0.25">
      <c r="A104" t="s">
        <v>69</v>
      </c>
      <c r="B104" t="s">
        <v>70</v>
      </c>
      <c r="C104">
        <v>20000004</v>
      </c>
      <c r="D104">
        <v>16</v>
      </c>
      <c r="F104" t="s">
        <v>401</v>
      </c>
      <c r="G104" t="s">
        <v>471</v>
      </c>
      <c r="H104" t="s">
        <v>528</v>
      </c>
      <c r="L104">
        <f t="shared" si="1"/>
        <v>0</v>
      </c>
    </row>
    <row r="105" spans="1:12" x14ac:dyDescent="0.25">
      <c r="A105" t="s">
        <v>0</v>
      </c>
      <c r="B105" t="s">
        <v>1</v>
      </c>
      <c r="C105" t="s">
        <v>529</v>
      </c>
      <c r="D105">
        <v>60</v>
      </c>
      <c r="F105" t="s">
        <v>401</v>
      </c>
      <c r="G105" t="s">
        <v>530</v>
      </c>
      <c r="H105" t="s">
        <v>531</v>
      </c>
      <c r="L105">
        <f t="shared" si="1"/>
        <v>60</v>
      </c>
    </row>
    <row r="106" spans="1:12" x14ac:dyDescent="0.25">
      <c r="A106" t="s">
        <v>15</v>
      </c>
      <c r="B106" t="s">
        <v>15</v>
      </c>
      <c r="C106" t="s">
        <v>532</v>
      </c>
      <c r="D106">
        <v>703</v>
      </c>
      <c r="F106" t="s">
        <v>401</v>
      </c>
      <c r="G106" t="s">
        <v>530</v>
      </c>
      <c r="L106">
        <f t="shared" si="1"/>
        <v>0</v>
      </c>
    </row>
    <row r="107" spans="1:12" x14ac:dyDescent="0.25">
      <c r="A107" t="s">
        <v>63</v>
      </c>
      <c r="B107" t="s">
        <v>63</v>
      </c>
      <c r="C107" t="s">
        <v>64</v>
      </c>
      <c r="D107">
        <v>127</v>
      </c>
      <c r="F107" t="s">
        <v>401</v>
      </c>
      <c r="G107" t="s">
        <v>530</v>
      </c>
      <c r="L107">
        <f t="shared" si="1"/>
        <v>0</v>
      </c>
    </row>
    <row r="108" spans="1:12" x14ac:dyDescent="0.25">
      <c r="A108" t="s">
        <v>69</v>
      </c>
      <c r="B108" t="s">
        <v>70</v>
      </c>
      <c r="C108" t="s">
        <v>533</v>
      </c>
      <c r="D108">
        <v>4</v>
      </c>
      <c r="F108" t="s">
        <v>401</v>
      </c>
      <c r="G108" t="s">
        <v>530</v>
      </c>
      <c r="H108" t="s">
        <v>534</v>
      </c>
      <c r="L108">
        <f t="shared" si="1"/>
        <v>0</v>
      </c>
    </row>
    <row r="109" spans="1:12" x14ac:dyDescent="0.25">
      <c r="A109" t="s">
        <v>133</v>
      </c>
      <c r="B109" t="s">
        <v>133</v>
      </c>
      <c r="C109">
        <v>1328</v>
      </c>
      <c r="D109">
        <v>1025</v>
      </c>
      <c r="F109" t="s">
        <v>401</v>
      </c>
      <c r="G109" t="s">
        <v>530</v>
      </c>
      <c r="L109">
        <f t="shared" si="1"/>
        <v>0</v>
      </c>
    </row>
    <row r="110" spans="1:12" x14ac:dyDescent="0.25">
      <c r="A110" t="s">
        <v>0</v>
      </c>
      <c r="B110" t="s">
        <v>1</v>
      </c>
      <c r="C110" t="s">
        <v>535</v>
      </c>
      <c r="D110">
        <v>34</v>
      </c>
      <c r="F110" t="s">
        <v>401</v>
      </c>
      <c r="G110" t="s">
        <v>530</v>
      </c>
      <c r="H110" t="s">
        <v>536</v>
      </c>
      <c r="L110">
        <f t="shared" si="1"/>
        <v>34</v>
      </c>
    </row>
    <row r="111" spans="1:12" x14ac:dyDescent="0.25">
      <c r="A111" t="s">
        <v>0</v>
      </c>
      <c r="B111" t="s">
        <v>1</v>
      </c>
      <c r="C111">
        <v>1024</v>
      </c>
      <c r="D111">
        <v>20</v>
      </c>
      <c r="F111" t="s">
        <v>401</v>
      </c>
      <c r="G111" t="s">
        <v>530</v>
      </c>
      <c r="H111" t="s">
        <v>537</v>
      </c>
      <c r="L111">
        <f t="shared" si="1"/>
        <v>20</v>
      </c>
    </row>
    <row r="112" spans="1:12" x14ac:dyDescent="0.25">
      <c r="A112" t="s">
        <v>0</v>
      </c>
      <c r="B112" t="s">
        <v>1</v>
      </c>
      <c r="C112" t="s">
        <v>538</v>
      </c>
      <c r="D112">
        <v>68</v>
      </c>
      <c r="F112" t="s">
        <v>401</v>
      </c>
      <c r="G112" t="s">
        <v>530</v>
      </c>
      <c r="H112" t="s">
        <v>539</v>
      </c>
      <c r="L112">
        <f t="shared" si="1"/>
        <v>68</v>
      </c>
    </row>
    <row r="113" spans="1:12" x14ac:dyDescent="0.25">
      <c r="A113" t="s">
        <v>50</v>
      </c>
      <c r="B113" t="s">
        <v>51</v>
      </c>
      <c r="C113" t="s">
        <v>540</v>
      </c>
      <c r="D113">
        <v>10</v>
      </c>
      <c r="F113" t="s">
        <v>401</v>
      </c>
      <c r="G113" t="s">
        <v>530</v>
      </c>
      <c r="H113">
        <v>1</v>
      </c>
      <c r="L113">
        <f t="shared" si="1"/>
        <v>10</v>
      </c>
    </row>
    <row r="114" spans="1:12" x14ac:dyDescent="0.25">
      <c r="A114" t="s">
        <v>0</v>
      </c>
      <c r="B114" t="s">
        <v>1</v>
      </c>
      <c r="C114" t="s">
        <v>541</v>
      </c>
      <c r="D114">
        <v>44</v>
      </c>
      <c r="F114" t="s">
        <v>401</v>
      </c>
      <c r="G114" t="s">
        <v>530</v>
      </c>
      <c r="H114" t="s">
        <v>542</v>
      </c>
      <c r="L114">
        <f t="shared" si="1"/>
        <v>44</v>
      </c>
    </row>
    <row r="115" spans="1:12" x14ac:dyDescent="0.25">
      <c r="A115" t="s">
        <v>0</v>
      </c>
      <c r="B115" t="s">
        <v>1</v>
      </c>
      <c r="C115" t="s">
        <v>543</v>
      </c>
      <c r="D115">
        <v>14</v>
      </c>
      <c r="F115" t="s">
        <v>401</v>
      </c>
      <c r="G115" t="s">
        <v>530</v>
      </c>
      <c r="H115" t="s">
        <v>544</v>
      </c>
      <c r="L115">
        <f t="shared" si="1"/>
        <v>14</v>
      </c>
    </row>
    <row r="116" spans="1:12" x14ac:dyDescent="0.25">
      <c r="A116" t="s">
        <v>32</v>
      </c>
      <c r="B116" t="s">
        <v>32</v>
      </c>
      <c r="C116">
        <v>318</v>
      </c>
      <c r="D116">
        <v>136</v>
      </c>
      <c r="F116" t="s">
        <v>401</v>
      </c>
      <c r="G116" t="s">
        <v>530</v>
      </c>
      <c r="L116">
        <f t="shared" si="1"/>
        <v>0</v>
      </c>
    </row>
    <row r="117" spans="1:12" x14ac:dyDescent="0.25">
      <c r="A117" t="s">
        <v>0</v>
      </c>
      <c r="B117" t="s">
        <v>1</v>
      </c>
      <c r="C117" t="s">
        <v>545</v>
      </c>
      <c r="D117">
        <v>44</v>
      </c>
      <c r="F117" t="s">
        <v>401</v>
      </c>
      <c r="G117" t="s">
        <v>530</v>
      </c>
      <c r="H117" t="s">
        <v>546</v>
      </c>
      <c r="L117">
        <f t="shared" si="1"/>
        <v>44</v>
      </c>
    </row>
    <row r="118" spans="1:12" x14ac:dyDescent="0.25">
      <c r="A118" t="s">
        <v>0</v>
      </c>
      <c r="B118" t="s">
        <v>1</v>
      </c>
      <c r="C118" t="s">
        <v>547</v>
      </c>
      <c r="D118">
        <v>2</v>
      </c>
      <c r="F118" t="s">
        <v>401</v>
      </c>
      <c r="G118" t="s">
        <v>530</v>
      </c>
      <c r="H118" t="s">
        <v>548</v>
      </c>
      <c r="L118">
        <f t="shared" si="1"/>
        <v>2</v>
      </c>
    </row>
    <row r="119" spans="1:12" x14ac:dyDescent="0.25">
      <c r="A119" t="s">
        <v>69</v>
      </c>
      <c r="B119" t="s">
        <v>70</v>
      </c>
      <c r="C119">
        <v>20000094</v>
      </c>
      <c r="D119">
        <v>4</v>
      </c>
      <c r="F119" t="s">
        <v>401</v>
      </c>
      <c r="G119" t="s">
        <v>530</v>
      </c>
      <c r="H119" t="s">
        <v>549</v>
      </c>
      <c r="L119">
        <f t="shared" si="1"/>
        <v>0</v>
      </c>
    </row>
    <row r="120" spans="1:12" x14ac:dyDescent="0.25">
      <c r="A120" t="s">
        <v>34</v>
      </c>
      <c r="B120" t="s">
        <v>34</v>
      </c>
      <c r="C120">
        <v>814</v>
      </c>
      <c r="D120">
        <v>352</v>
      </c>
      <c r="F120" t="s">
        <v>401</v>
      </c>
      <c r="G120" t="s">
        <v>530</v>
      </c>
      <c r="L120">
        <f t="shared" si="1"/>
        <v>0</v>
      </c>
    </row>
    <row r="121" spans="1:12" x14ac:dyDescent="0.25">
      <c r="A121" t="s">
        <v>12</v>
      </c>
      <c r="B121" t="s">
        <v>12</v>
      </c>
      <c r="C121">
        <v>330</v>
      </c>
      <c r="D121">
        <v>144</v>
      </c>
      <c r="F121" t="s">
        <v>401</v>
      </c>
      <c r="G121" t="s">
        <v>530</v>
      </c>
      <c r="L121">
        <f t="shared" si="1"/>
        <v>0</v>
      </c>
    </row>
    <row r="122" spans="1:12" x14ac:dyDescent="0.25">
      <c r="A122" t="s">
        <v>136</v>
      </c>
      <c r="B122" t="s">
        <v>136</v>
      </c>
      <c r="C122" t="s">
        <v>550</v>
      </c>
      <c r="D122">
        <v>3300</v>
      </c>
      <c r="F122" t="s">
        <v>401</v>
      </c>
      <c r="G122" t="s">
        <v>530</v>
      </c>
      <c r="L122">
        <f t="shared" si="1"/>
        <v>0</v>
      </c>
    </row>
    <row r="123" spans="1:12" x14ac:dyDescent="0.25">
      <c r="A123" t="s">
        <v>53</v>
      </c>
      <c r="B123" t="s">
        <v>53</v>
      </c>
      <c r="C123">
        <v>1406</v>
      </c>
      <c r="D123">
        <v>547</v>
      </c>
      <c r="F123" t="s">
        <v>401</v>
      </c>
      <c r="G123" t="s">
        <v>530</v>
      </c>
      <c r="L123">
        <f t="shared" si="1"/>
        <v>0</v>
      </c>
    </row>
    <row r="124" spans="1:12" x14ac:dyDescent="0.25">
      <c r="A124" t="s">
        <v>0</v>
      </c>
      <c r="B124" t="s">
        <v>1</v>
      </c>
      <c r="C124" t="s">
        <v>551</v>
      </c>
      <c r="D124">
        <v>2</v>
      </c>
      <c r="F124" t="s">
        <v>401</v>
      </c>
      <c r="G124" t="s">
        <v>530</v>
      </c>
      <c r="H124" t="s">
        <v>552</v>
      </c>
      <c r="L124">
        <f t="shared" si="1"/>
        <v>2</v>
      </c>
    </row>
    <row r="125" spans="1:12" x14ac:dyDescent="0.25">
      <c r="A125" t="s">
        <v>69</v>
      </c>
      <c r="B125" t="s">
        <v>70</v>
      </c>
      <c r="C125">
        <v>20000098</v>
      </c>
      <c r="D125">
        <v>4</v>
      </c>
      <c r="F125" t="s">
        <v>401</v>
      </c>
      <c r="G125" t="s">
        <v>530</v>
      </c>
      <c r="H125" t="s">
        <v>553</v>
      </c>
      <c r="L125">
        <f t="shared" si="1"/>
        <v>0</v>
      </c>
    </row>
    <row r="126" spans="1:12" x14ac:dyDescent="0.25">
      <c r="A126" t="s">
        <v>0</v>
      </c>
      <c r="B126" t="s">
        <v>1</v>
      </c>
      <c r="C126" t="s">
        <v>554</v>
      </c>
      <c r="D126">
        <v>6</v>
      </c>
      <c r="F126" t="s">
        <v>401</v>
      </c>
      <c r="G126" t="s">
        <v>530</v>
      </c>
      <c r="H126" t="s">
        <v>555</v>
      </c>
      <c r="L126">
        <f t="shared" si="1"/>
        <v>6</v>
      </c>
    </row>
    <row r="127" spans="1:12" x14ac:dyDescent="0.25">
      <c r="A127" t="s">
        <v>0</v>
      </c>
      <c r="B127" t="s">
        <v>1</v>
      </c>
      <c r="C127" t="s">
        <v>556</v>
      </c>
      <c r="D127">
        <v>60</v>
      </c>
      <c r="F127" t="s">
        <v>401</v>
      </c>
      <c r="G127" t="s">
        <v>530</v>
      </c>
      <c r="H127" t="s">
        <v>557</v>
      </c>
      <c r="L127">
        <f t="shared" si="1"/>
        <v>60</v>
      </c>
    </row>
    <row r="128" spans="1:12" x14ac:dyDescent="0.25">
      <c r="A128" t="s">
        <v>0</v>
      </c>
      <c r="B128" t="s">
        <v>1</v>
      </c>
      <c r="C128" t="s">
        <v>558</v>
      </c>
      <c r="D128">
        <v>40</v>
      </c>
      <c r="F128" t="s">
        <v>401</v>
      </c>
      <c r="G128" t="s">
        <v>530</v>
      </c>
      <c r="H128" t="s">
        <v>559</v>
      </c>
      <c r="L128">
        <f t="shared" si="1"/>
        <v>40</v>
      </c>
    </row>
    <row r="129" spans="1:12" x14ac:dyDescent="0.25">
      <c r="A129" t="s">
        <v>117</v>
      </c>
      <c r="B129" t="s">
        <v>117</v>
      </c>
      <c r="C129" t="s">
        <v>560</v>
      </c>
      <c r="D129">
        <v>891</v>
      </c>
      <c r="F129" t="s">
        <v>401</v>
      </c>
      <c r="G129" t="s">
        <v>530</v>
      </c>
      <c r="L129">
        <f t="shared" ref="L129:L153" si="2">IF(A129="text",D129,IF(A129="rodata",D129,0))</f>
        <v>0</v>
      </c>
    </row>
    <row r="130" spans="1:12" x14ac:dyDescent="0.25">
      <c r="A130" t="s">
        <v>20</v>
      </c>
      <c r="B130" t="s">
        <v>20</v>
      </c>
      <c r="C130">
        <v>165</v>
      </c>
      <c r="D130">
        <v>51</v>
      </c>
      <c r="F130" t="s">
        <v>401</v>
      </c>
      <c r="G130" t="s">
        <v>530</v>
      </c>
      <c r="L130">
        <f t="shared" si="2"/>
        <v>0</v>
      </c>
    </row>
    <row r="131" spans="1:12" x14ac:dyDescent="0.25">
      <c r="A131" t="s">
        <v>69</v>
      </c>
      <c r="B131" t="s">
        <v>70</v>
      </c>
      <c r="C131" t="s">
        <v>561</v>
      </c>
      <c r="D131">
        <v>4</v>
      </c>
      <c r="F131" t="s">
        <v>401</v>
      </c>
      <c r="G131" t="s">
        <v>530</v>
      </c>
      <c r="H131" t="s">
        <v>562</v>
      </c>
      <c r="L131">
        <f t="shared" si="2"/>
        <v>0</v>
      </c>
    </row>
    <row r="132" spans="1:12" x14ac:dyDescent="0.25">
      <c r="A132" t="s">
        <v>133</v>
      </c>
      <c r="B132" t="s">
        <v>133</v>
      </c>
      <c r="C132">
        <v>1729</v>
      </c>
      <c r="D132">
        <v>1016</v>
      </c>
      <c r="F132" t="s">
        <v>401</v>
      </c>
      <c r="G132" t="s">
        <v>10</v>
      </c>
      <c r="L132">
        <f t="shared" si="2"/>
        <v>0</v>
      </c>
    </row>
    <row r="133" spans="1:12" x14ac:dyDescent="0.25">
      <c r="A133" t="s">
        <v>0</v>
      </c>
      <c r="B133" t="s">
        <v>1</v>
      </c>
      <c r="C133" t="s">
        <v>563</v>
      </c>
      <c r="D133">
        <v>40</v>
      </c>
      <c r="F133" t="s">
        <v>401</v>
      </c>
      <c r="G133" t="s">
        <v>10</v>
      </c>
      <c r="H133" t="s">
        <v>240</v>
      </c>
      <c r="L133">
        <f t="shared" si="2"/>
        <v>40</v>
      </c>
    </row>
    <row r="134" spans="1:12" x14ac:dyDescent="0.25">
      <c r="A134" t="s">
        <v>0</v>
      </c>
      <c r="B134" t="s">
        <v>1</v>
      </c>
      <c r="C134" t="s">
        <v>564</v>
      </c>
      <c r="D134">
        <v>68</v>
      </c>
      <c r="F134" t="s">
        <v>401</v>
      </c>
      <c r="G134" t="s">
        <v>10</v>
      </c>
      <c r="H134" t="s">
        <v>565</v>
      </c>
      <c r="L134">
        <f t="shared" si="2"/>
        <v>68</v>
      </c>
    </row>
    <row r="135" spans="1:12" x14ac:dyDescent="0.25">
      <c r="A135" t="s">
        <v>0</v>
      </c>
      <c r="B135" t="s">
        <v>1</v>
      </c>
      <c r="C135" s="1">
        <v>1000000000</v>
      </c>
      <c r="D135">
        <v>10</v>
      </c>
      <c r="F135" t="s">
        <v>401</v>
      </c>
      <c r="G135" t="s">
        <v>10</v>
      </c>
      <c r="H135" t="s">
        <v>229</v>
      </c>
      <c r="L135">
        <f t="shared" si="2"/>
        <v>10</v>
      </c>
    </row>
    <row r="136" spans="1:12" x14ac:dyDescent="0.25">
      <c r="A136" t="s">
        <v>0</v>
      </c>
      <c r="B136" t="s">
        <v>1</v>
      </c>
      <c r="C136" t="s">
        <v>566</v>
      </c>
      <c r="D136">
        <v>18</v>
      </c>
      <c r="F136" t="s">
        <v>401</v>
      </c>
      <c r="G136" t="s">
        <v>10</v>
      </c>
      <c r="H136" t="s">
        <v>40</v>
      </c>
      <c r="L136">
        <f t="shared" si="2"/>
        <v>18</v>
      </c>
    </row>
    <row r="137" spans="1:12" x14ac:dyDescent="0.25">
      <c r="A137" t="s">
        <v>0</v>
      </c>
      <c r="B137" t="s">
        <v>1</v>
      </c>
      <c r="C137">
        <v>1280</v>
      </c>
      <c r="D137">
        <v>32</v>
      </c>
      <c r="F137" t="s">
        <v>401</v>
      </c>
      <c r="G137" t="s">
        <v>10</v>
      </c>
      <c r="H137" t="s">
        <v>567</v>
      </c>
      <c r="L137">
        <f t="shared" si="2"/>
        <v>32</v>
      </c>
    </row>
    <row r="138" spans="1:12" x14ac:dyDescent="0.25">
      <c r="A138" t="s">
        <v>0</v>
      </c>
      <c r="B138" t="s">
        <v>1</v>
      </c>
      <c r="C138">
        <v>1068</v>
      </c>
      <c r="D138">
        <v>128</v>
      </c>
      <c r="F138" t="s">
        <v>401</v>
      </c>
      <c r="G138" t="s">
        <v>10</v>
      </c>
      <c r="H138" t="s">
        <v>19</v>
      </c>
      <c r="L138">
        <f t="shared" si="2"/>
        <v>128</v>
      </c>
    </row>
    <row r="139" spans="1:12" x14ac:dyDescent="0.25">
      <c r="A139" t="s">
        <v>53</v>
      </c>
      <c r="B139" t="s">
        <v>53</v>
      </c>
      <c r="C139">
        <v>1629</v>
      </c>
      <c r="D139">
        <v>469</v>
      </c>
      <c r="F139" t="s">
        <v>401</v>
      </c>
      <c r="G139" t="s">
        <v>10</v>
      </c>
      <c r="L139">
        <f t="shared" si="2"/>
        <v>0</v>
      </c>
    </row>
    <row r="140" spans="1:12" x14ac:dyDescent="0.25">
      <c r="A140" t="s">
        <v>0</v>
      </c>
      <c r="B140" t="s">
        <v>1</v>
      </c>
      <c r="C140" t="s">
        <v>568</v>
      </c>
      <c r="D140">
        <v>96</v>
      </c>
      <c r="F140" t="s">
        <v>401</v>
      </c>
      <c r="G140" t="s">
        <v>10</v>
      </c>
      <c r="H140" t="s">
        <v>569</v>
      </c>
      <c r="L140">
        <f t="shared" si="2"/>
        <v>96</v>
      </c>
    </row>
    <row r="141" spans="1:12" x14ac:dyDescent="0.25">
      <c r="A141" t="s">
        <v>32</v>
      </c>
      <c r="B141" t="s">
        <v>32</v>
      </c>
      <c r="C141" t="s">
        <v>570</v>
      </c>
      <c r="D141">
        <v>176</v>
      </c>
      <c r="F141" t="s">
        <v>401</v>
      </c>
      <c r="G141" t="s">
        <v>10</v>
      </c>
      <c r="L141">
        <f t="shared" si="2"/>
        <v>0</v>
      </c>
    </row>
    <row r="142" spans="1:12" x14ac:dyDescent="0.25">
      <c r="A142" t="s">
        <v>63</v>
      </c>
      <c r="B142" t="s">
        <v>63</v>
      </c>
      <c r="C142" t="s">
        <v>64</v>
      </c>
      <c r="D142">
        <v>127</v>
      </c>
      <c r="F142" t="s">
        <v>401</v>
      </c>
      <c r="G142" t="s">
        <v>10</v>
      </c>
      <c r="L142">
        <f t="shared" si="2"/>
        <v>0</v>
      </c>
    </row>
    <row r="143" spans="1:12" x14ac:dyDescent="0.25">
      <c r="A143" t="s">
        <v>15</v>
      </c>
      <c r="B143" t="s">
        <v>15</v>
      </c>
      <c r="C143" t="s">
        <v>571</v>
      </c>
      <c r="D143">
        <v>3320</v>
      </c>
      <c r="F143" t="s">
        <v>401</v>
      </c>
      <c r="G143" t="s">
        <v>10</v>
      </c>
      <c r="L143">
        <f t="shared" si="2"/>
        <v>0</v>
      </c>
    </row>
    <row r="144" spans="1:12" x14ac:dyDescent="0.25">
      <c r="A144" t="s">
        <v>0</v>
      </c>
      <c r="B144" t="s">
        <v>1</v>
      </c>
      <c r="C144">
        <v>1038</v>
      </c>
      <c r="D144">
        <v>46</v>
      </c>
      <c r="F144" t="s">
        <v>401</v>
      </c>
      <c r="G144" t="s">
        <v>10</v>
      </c>
      <c r="H144" t="s">
        <v>109</v>
      </c>
      <c r="L144">
        <f t="shared" si="2"/>
        <v>46</v>
      </c>
    </row>
    <row r="145" spans="1:12" x14ac:dyDescent="0.25">
      <c r="A145" t="s">
        <v>0</v>
      </c>
      <c r="B145" t="s">
        <v>1</v>
      </c>
      <c r="C145" t="s">
        <v>572</v>
      </c>
      <c r="D145">
        <v>10</v>
      </c>
      <c r="F145" t="s">
        <v>401</v>
      </c>
      <c r="G145" t="s">
        <v>10</v>
      </c>
      <c r="H145" t="s">
        <v>11</v>
      </c>
      <c r="L145">
        <f t="shared" si="2"/>
        <v>10</v>
      </c>
    </row>
    <row r="146" spans="1:12" x14ac:dyDescent="0.25">
      <c r="A146" t="s">
        <v>20</v>
      </c>
      <c r="B146" t="s">
        <v>20</v>
      </c>
      <c r="C146">
        <v>198</v>
      </c>
      <c r="D146">
        <v>51</v>
      </c>
      <c r="F146" t="s">
        <v>401</v>
      </c>
      <c r="G146" t="s">
        <v>10</v>
      </c>
      <c r="L146">
        <f t="shared" si="2"/>
        <v>0</v>
      </c>
    </row>
    <row r="147" spans="1:12" x14ac:dyDescent="0.25">
      <c r="A147" t="s">
        <v>0</v>
      </c>
      <c r="B147" t="s">
        <v>1</v>
      </c>
      <c r="C147">
        <v>1136</v>
      </c>
      <c r="D147">
        <v>90</v>
      </c>
      <c r="F147" t="s">
        <v>401</v>
      </c>
      <c r="G147" t="s">
        <v>10</v>
      </c>
      <c r="H147" t="s">
        <v>187</v>
      </c>
      <c r="L147">
        <f t="shared" si="2"/>
        <v>90</v>
      </c>
    </row>
    <row r="148" spans="1:12" x14ac:dyDescent="0.25">
      <c r="A148" t="s">
        <v>0</v>
      </c>
      <c r="B148" t="s">
        <v>1</v>
      </c>
      <c r="C148">
        <v>1234</v>
      </c>
      <c r="D148">
        <v>76</v>
      </c>
      <c r="F148" t="s">
        <v>401</v>
      </c>
      <c r="G148" t="s">
        <v>10</v>
      </c>
      <c r="H148" t="s">
        <v>158</v>
      </c>
      <c r="L148">
        <f t="shared" si="2"/>
        <v>76</v>
      </c>
    </row>
    <row r="149" spans="1:12" x14ac:dyDescent="0.25">
      <c r="A149" t="s">
        <v>0</v>
      </c>
      <c r="B149" t="s">
        <v>1</v>
      </c>
      <c r="C149">
        <v>1190</v>
      </c>
      <c r="D149">
        <v>10</v>
      </c>
      <c r="F149" t="s">
        <v>401</v>
      </c>
      <c r="G149" t="s">
        <v>10</v>
      </c>
      <c r="H149" t="s">
        <v>573</v>
      </c>
      <c r="L149">
        <f t="shared" si="2"/>
        <v>10</v>
      </c>
    </row>
    <row r="150" spans="1:12" x14ac:dyDescent="0.25">
      <c r="A150" t="s">
        <v>117</v>
      </c>
      <c r="B150" t="s">
        <v>117</v>
      </c>
      <c r="C150" t="s">
        <v>574</v>
      </c>
      <c r="D150">
        <v>842</v>
      </c>
      <c r="F150" t="s">
        <v>401</v>
      </c>
      <c r="G150" t="s">
        <v>10</v>
      </c>
      <c r="L150">
        <f t="shared" si="2"/>
        <v>0</v>
      </c>
    </row>
    <row r="151" spans="1:12" x14ac:dyDescent="0.25">
      <c r="A151" t="s">
        <v>136</v>
      </c>
      <c r="B151" t="s">
        <v>136</v>
      </c>
      <c r="C151" t="s">
        <v>575</v>
      </c>
      <c r="D151">
        <v>4086</v>
      </c>
      <c r="F151" t="s">
        <v>401</v>
      </c>
      <c r="G151" t="s">
        <v>10</v>
      </c>
      <c r="L151">
        <f t="shared" si="2"/>
        <v>0</v>
      </c>
    </row>
    <row r="152" spans="1:12" x14ac:dyDescent="0.25">
      <c r="A152" t="s">
        <v>12</v>
      </c>
      <c r="B152" t="s">
        <v>12</v>
      </c>
      <c r="C152" t="s">
        <v>576</v>
      </c>
      <c r="D152">
        <v>456</v>
      </c>
      <c r="F152" t="s">
        <v>401</v>
      </c>
      <c r="G152" t="s">
        <v>10</v>
      </c>
      <c r="L152">
        <f t="shared" si="2"/>
        <v>0</v>
      </c>
    </row>
    <row r="153" spans="1:12" x14ac:dyDescent="0.25">
      <c r="A153" t="s">
        <v>34</v>
      </c>
      <c r="B153" t="s">
        <v>34</v>
      </c>
      <c r="C153">
        <v>974</v>
      </c>
      <c r="D153">
        <v>496</v>
      </c>
      <c r="F153" t="s">
        <v>401</v>
      </c>
      <c r="G153" t="s">
        <v>10</v>
      </c>
      <c r="L153">
        <f t="shared" si="2"/>
        <v>0</v>
      </c>
    </row>
    <row r="155" spans="1:12" x14ac:dyDescent="0.25">
      <c r="I155" t="s">
        <v>812</v>
      </c>
      <c r="L155" s="2">
        <f>SUM(L1:L154)</f>
        <v>3256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abSelected="1" workbookViewId="0">
      <selection activeCell="H6" sqref="H6"/>
    </sheetView>
  </sheetViews>
  <sheetFormatPr defaultRowHeight="15" x14ac:dyDescent="0.25"/>
  <sheetData>
    <row r="1" spans="1:6" x14ac:dyDescent="0.25">
      <c r="A1" s="3" t="s">
        <v>914</v>
      </c>
      <c r="B1" s="5" t="s">
        <v>909</v>
      </c>
      <c r="C1" s="5" t="s">
        <v>910</v>
      </c>
      <c r="D1" s="3"/>
      <c r="E1" s="5" t="s">
        <v>909</v>
      </c>
      <c r="F1" s="5" t="s">
        <v>910</v>
      </c>
    </row>
    <row r="2" spans="1:6" x14ac:dyDescent="0.25">
      <c r="A2" s="6" t="s">
        <v>912</v>
      </c>
      <c r="B2" s="4">
        <v>3106</v>
      </c>
      <c r="C2" s="3">
        <v>3256</v>
      </c>
      <c r="D2" s="3"/>
      <c r="E2" s="8">
        <f>((B2/C3)-1)*100</f>
        <v>-60.822401614530776</v>
      </c>
      <c r="F2" s="8">
        <f>((C2/C3)-1)*100</f>
        <v>-58.930373360242186</v>
      </c>
    </row>
    <row r="3" spans="1:6" x14ac:dyDescent="0.25">
      <c r="A3" s="6" t="s">
        <v>911</v>
      </c>
      <c r="B3" s="3">
        <v>8174</v>
      </c>
      <c r="C3" s="3">
        <v>7928</v>
      </c>
      <c r="D3" s="3"/>
      <c r="E3" s="7">
        <f>((B3/C3)-1)*100</f>
        <v>3.1029263370333071</v>
      </c>
      <c r="F3" s="3" t="s">
        <v>913</v>
      </c>
    </row>
    <row r="82" spans="3:3" x14ac:dyDescent="0.25">
      <c r="C82" s="1"/>
    </row>
    <row r="100" spans="3:3" x14ac:dyDescent="0.25">
      <c r="C100" s="1"/>
    </row>
    <row r="103" spans="3:3" x14ac:dyDescent="0.25">
      <c r="C103" s="1"/>
    </row>
    <row r="137" spans="3:3" x14ac:dyDescent="0.25">
      <c r="C137" s="1"/>
    </row>
    <row r="139" spans="3:3" x14ac:dyDescent="0.25">
      <c r="C139" s="1"/>
    </row>
    <row r="140" spans="3:3" x14ac:dyDescent="0.25">
      <c r="C140" s="1"/>
    </row>
    <row r="161" spans="3:3" x14ac:dyDescent="0.25">
      <c r="C161" s="1"/>
    </row>
    <row r="173" spans="3:3" x14ac:dyDescent="0.25">
      <c r="C173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12" spans="3:3" x14ac:dyDescent="0.25">
      <c r="C212" s="1"/>
    </row>
    <row r="292" spans="3:3" x14ac:dyDescent="0.25">
      <c r="C292" s="1"/>
    </row>
    <row r="301" spans="3:3" x14ac:dyDescent="0.25">
      <c r="C301" s="1"/>
    </row>
    <row r="320" spans="3:3" x14ac:dyDescent="0.25">
      <c r="C320" s="1"/>
    </row>
    <row r="321" spans="3:3" x14ac:dyDescent="0.25">
      <c r="C321" s="1"/>
    </row>
    <row r="328" spans="3:3" x14ac:dyDescent="0.25">
      <c r="C328" s="1"/>
    </row>
    <row r="337" spans="3:3" x14ac:dyDescent="0.25">
      <c r="C337" s="1"/>
    </row>
    <row r="345" spans="3:3" x14ac:dyDescent="0.25">
      <c r="C34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openamp master   7928</vt:lpstr>
      <vt:lpstr>rpmsg-lite remote   3106</vt:lpstr>
      <vt:lpstr>openamp remote   8174</vt:lpstr>
      <vt:lpstr>rpmsg-lite master   3256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 Marek-B50844</dc:creator>
  <cp:lastModifiedBy>Novak Marek-B50844</cp:lastModifiedBy>
  <dcterms:created xsi:type="dcterms:W3CDTF">2018-03-02T10:01:05Z</dcterms:created>
  <dcterms:modified xsi:type="dcterms:W3CDTF">2018-03-02T11:56:21Z</dcterms:modified>
</cp:coreProperties>
</file>